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<sst xmlns="http://schemas.openxmlformats.org/spreadsheetml/2006/main" count="24" uniqueCount="24">
  <si>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</si>
  <si>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TBQ050</t>
  </si>
  <si>
    <t xml:space="preserve">U</t>
  </si>
  <si>
    <t xml:space="preserve">WC avec réservoir haut.</t>
  </si>
  <si>
    <r>
      <rPr>
        <sz val="8.25"/>
        <color rgb="FF000000"/>
        <rFont val="Arial"/>
        <family val="2"/>
      </rPr>
      <t xml:space="preserve">Cuvette de WC à réservoir haut, en porcelaine sanitaire, à adosser au mur, modèle Prestowash 720 87221 "PRESTO EQUIP", couleur blanche, avec robinet de chasse en acier inoxydable, lunette de WC extractible et antidérapante et abattant, avec possibilité d'utilisation comme bidet; pour fixer au sol avec 4 points d'ancrage. Comprend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</si>
  <si>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</si>
  <si>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</si>
  <si>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</si>
  <si>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</si>
  <si>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</si>
  <si>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</si>
  <si>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mt30ipp030N</t>
  </si>
  <si>
    <t xml:space="preserve">Cuvette de WC à réservoir haut, en porcelaine sanitaire, à adosser au mur, modèle Prestowash 720 87221 "PRESTO EQUIP", couleur blanche, avec robinet de chasse en acier inoxydable, lunette de WC extractible et antidérapante et abattant, avec possibilité d'utilisation comme bidet; pour fixer au sol avec 4 points d'ancrage.</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</si>
  <si>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</si>
  <si>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</si>
  <si>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</si>
  <si>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</si>
  <si>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</si>
  <si>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</si>
  <si>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</si>
  <si>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</si>
  <si>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</si>
  <si>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4.602,61Dhs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</si>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</sst>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9514.41</v>
      </c>
      <c r="G9" s="13">
        <f ca="1">ROUND(INDIRECT(ADDRESS(ROW()+(0), COLUMN()+(-3), 1))*INDIRECT(ADDRESS(ROW()+(0), COLUMN()+(-1), 1)), 2)</f>
        <v>9514.41</v>
      </c>
    </row>
    <row r="10" spans="1:7" ht="24.00" thickBot="1" customHeight="1">
      <c r="A10" s="14" t="s">
        <v>14</v>
      </c>
      <c r="B10" s="14"/>
      <c r="C10" s="14" t="s">
        <v>15</v>
      </c>
      <c r="D10" s="15">
        <v>0.012</v>
      </c>
      <c r="E10" s="16" t="s">
        <v>16</v>
      </c>
      <c r="F10" s="17">
        <v>102.63</v>
      </c>
      <c r="G10" s="17">
        <f ca="1">ROUND(INDIRECT(ADDRESS(ROW()+(0), COLUMN()+(-3), 1))*INDIRECT(ADDRESS(ROW()+(0), COLUMN()+(-1), 1)), 2)</f>
        <v>1.23</v>
      </c>
    </row>
    <row r="11" spans="1:7" ht="13.50" thickBot="1" customHeight="1">
      <c r="A11" s="14" t="s">
        <v>17</v>
      </c>
      <c r="B11" s="14"/>
      <c r="C11" s="18" t="s">
        <v>18</v>
      </c>
      <c r="D11" s="19">
        <v>1.43</v>
      </c>
      <c r="E11" s="20" t="s">
        <v>19</v>
      </c>
      <c r="F11" s="21">
        <v>59.53</v>
      </c>
      <c r="G11" s="21">
        <f ca="1">ROUND(INDIRECT(ADDRESS(ROW()+(0), COLUMN()+(-3), 1))*INDIRECT(ADDRESS(ROW()+(0), COLUMN()+(-1), 1)), 2)</f>
        <v>85.13</v>
      </c>
    </row>
    <row r="12" spans="1:7" ht="13.50" thickBot="1" customHeight="1">
      <c r="A12" s="18"/>
      <c r="B12" s="18"/>
      <c r="C12" s="5" t="s">
        <v>20</v>
      </c>
      <c r="D12" s="22">
        <v>2</v>
      </c>
      <c r="E12" s="23" t="s">
        <v>21</v>
      </c>
      <c r="F12" s="24">
        <f ca="1">ROUND(SUM(INDIRECT(ADDRESS(ROW()+(-1), COLUMN()+(1), 1)),INDIRECT(ADDRESS(ROW()+(-2), COLUMN()+(1), 1)),INDIRECT(ADDRESS(ROW()+(-3), COLUMN()+(1), 1))), 2)</f>
        <v>9600.77</v>
      </c>
      <c r="G12" s="24">
        <f ca="1">ROUND(INDIRECT(ADDRESS(ROW()+(0), COLUMN()+(-3), 1))*INDIRECT(ADDRESS(ROW()+(0), COLUMN()+(-1), 1))/100, 2)</f>
        <v>192.02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9792.79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