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<sst xmlns="http://schemas.openxmlformats.org/spreadsheetml/2006/main" count="33" uniqueCount="33">
  <si>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</si>
  <si>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AAS010</t>
  </si>
  <si>
    <t xml:space="preserve">U</t>
  </si>
  <si>
    <t xml:space="preserve">Station d'épuration biologique.</t>
  </si>
  <si>
    <r>
      <rPr>
        <sz val="8.25"/>
        <color rgb="FF000000"/>
        <rFont val="Arial"/>
        <family val="2"/>
      </rPr>
      <t xml:space="preserve">Station d'épuration biologique des eaux usées, technologie VFL, capacité pour 25 à 75 utilisateurs (H.E.), charge moyenne de matière organique contaminante (DBO5) de 3,6 kg/jour et débit maximum d'eau épurée de 8100 litres/jour.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</si>
  <si>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</si>
  <si>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</si>
  <si>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</si>
  <si>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</si>
  <si>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</si>
  <si>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</si>
  <si>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mt46edb010j</t>
  </si>
  <si>
    <t xml:space="preserve">Station d'épuration biologique des eaux usées, technologie VFL, capacité pour 25 à 75 utilisateurs (H.E.), charge moyenne de matière organique contaminante (DBO5) de 3,6 kg/jour et débit maximum d'eau épurée de 8100 litres/jour, équipée d'une station de pompage, un réacteur biologique type AT, deux compresseurs et un réservoir de boues, selon NF EN 12566-3.</t>
  </si>
  <si>
    <t xml:space="preserve">U</t>
  </si>
  <si>
    <t xml:space="preserve">mq04cag010a</t>
  </si>
  <si>
    <t xml:space="preserve">Camion grue jusqu'à 6 t de charge maximale.</t>
  </si>
  <si>
    <t xml:space="preserve">h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</si>
  <si>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</si>
  <si>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</si>
  <si>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</si>
  <si>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</si>
  <si>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</si>
  <si>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</si>
  <si>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</si>
  <si>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</si>
  <si>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</si>
  <si>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</si>
  <si>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</si>
  <si>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</si>
  <si>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</si>
  <si>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</si>
  <si>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119.188,72Dhs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</si>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</sst>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6.16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283266</v>
      </c>
      <c r="G9" s="13">
        <f ca="1">ROUND(INDIRECT(ADDRESS(ROW()+(0), COLUMN()+(-3), 1))*INDIRECT(ADDRESS(ROW()+(0), COLUMN()+(-1), 1)), 2)</f>
        <v>283266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1.159</v>
      </c>
      <c r="E10" s="16" t="s">
        <v>16</v>
      </c>
      <c r="F10" s="17">
        <v>483.97</v>
      </c>
      <c r="G10" s="17">
        <f ca="1">ROUND(INDIRECT(ADDRESS(ROW()+(0), COLUMN()+(-3), 1))*INDIRECT(ADDRESS(ROW()+(0), COLUMN()+(-1), 1)), 2)</f>
        <v>560.92</v>
      </c>
    </row>
    <row r="11" spans="1:7" ht="13.50" thickBot="1" customHeight="1">
      <c r="A11" s="14" t="s">
        <v>17</v>
      </c>
      <c r="B11" s="14"/>
      <c r="C11" s="14" t="s">
        <v>18</v>
      </c>
      <c r="D11" s="15">
        <v>7.39</v>
      </c>
      <c r="E11" s="16" t="s">
        <v>19</v>
      </c>
      <c r="F11" s="17">
        <v>64.2</v>
      </c>
      <c r="G11" s="17">
        <f ca="1">ROUND(INDIRECT(ADDRESS(ROW()+(0), COLUMN()+(-3), 1))*INDIRECT(ADDRESS(ROW()+(0), COLUMN()+(-1), 1)), 2)</f>
        <v>474.44</v>
      </c>
    </row>
    <row r="12" spans="1:7" ht="13.50" thickBot="1" customHeight="1">
      <c r="A12" s="14" t="s">
        <v>20</v>
      </c>
      <c r="B12" s="14"/>
      <c r="C12" s="14" t="s">
        <v>21</v>
      </c>
      <c r="D12" s="15">
        <v>7.39</v>
      </c>
      <c r="E12" s="16" t="s">
        <v>22</v>
      </c>
      <c r="F12" s="17">
        <v>55.25</v>
      </c>
      <c r="G12" s="17">
        <f ca="1">ROUND(INDIRECT(ADDRESS(ROW()+(0), COLUMN()+(-3), 1))*INDIRECT(ADDRESS(ROW()+(0), COLUMN()+(-1), 1)), 2)</f>
        <v>408.3</v>
      </c>
    </row>
    <row r="13" spans="1:7" ht="13.50" thickBot="1" customHeight="1">
      <c r="A13" s="14" t="s">
        <v>23</v>
      </c>
      <c r="B13" s="14"/>
      <c r="C13" s="14" t="s">
        <v>24</v>
      </c>
      <c r="D13" s="15">
        <v>2.463</v>
      </c>
      <c r="E13" s="16" t="s">
        <v>25</v>
      </c>
      <c r="F13" s="17">
        <v>64.2</v>
      </c>
      <c r="G13" s="17">
        <f ca="1">ROUND(INDIRECT(ADDRESS(ROW()+(0), COLUMN()+(-3), 1))*INDIRECT(ADDRESS(ROW()+(0), COLUMN()+(-1), 1)), 2)</f>
        <v>158.12</v>
      </c>
    </row>
    <row r="14" spans="1:7" ht="13.50" thickBot="1" customHeight="1">
      <c r="A14" s="14" t="s">
        <v>26</v>
      </c>
      <c r="B14" s="14"/>
      <c r="C14" s="18" t="s">
        <v>27</v>
      </c>
      <c r="D14" s="19">
        <v>2.463</v>
      </c>
      <c r="E14" s="20" t="s">
        <v>28</v>
      </c>
      <c r="F14" s="21">
        <v>55.25</v>
      </c>
      <c r="G14" s="21">
        <f ca="1">ROUND(INDIRECT(ADDRESS(ROW()+(0), COLUMN()+(-3), 1))*INDIRECT(ADDRESS(ROW()+(0), COLUMN()+(-1), 1)), 2)</f>
        <v>136.08</v>
      </c>
    </row>
    <row r="15" spans="1:7" ht="13.50" thickBot="1" customHeight="1">
      <c r="A15" s="18"/>
      <c r="B15" s="18"/>
      <c r="C15" s="5" t="s">
        <v>29</v>
      </c>
      <c r="D15" s="22">
        <v>2</v>
      </c>
      <c r="E15" s="23" t="s">
        <v>30</v>
      </c>
      <c r="F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285004</v>
      </c>
      <c r="G15" s="24">
        <f ca="1">ROUND(INDIRECT(ADDRESS(ROW()+(0), COLUMN()+(-3), 1))*INDIRECT(ADDRESS(ROW()+(0), COLUMN()+(-1), 1))/100, 2)</f>
        <v>5700.08</v>
      </c>
    </row>
    <row r="16" spans="1:7" ht="13.50" thickBot="1" customHeight="1">
      <c r="A16" s="25" t="s">
        <v>31</v>
      </c>
      <c r="B16" s="25"/>
      <c r="C16" s="26"/>
      <c r="D16" s="26"/>
      <c r="E16" s="27"/>
      <c r="F16" s="25" t="s">
        <v>32</v>
      </c>
      <c r="G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290704</v>
      </c>
    </row>
  </sheetData>
  <mergeCells count="12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</mergeCells>
  <pageMargins left="0.147638" right="0.147638" top="0.206693" bottom="0.206693" header="0.0" footer="0.0"/>
  <pageSetup paperSize="9" orientation="portrait"/>
  <rowBreaks count="0" manualBreakCount="0">
    </rowBreaks>
</worksheet>
</file>