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<sst xmlns="http://schemas.openxmlformats.org/spreadsheetml/2006/main" count="24" uniqueCount="24">
  <si>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</si>
  <si>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</si>
  <si>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</si>
  <si>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</si>
  <si>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64,9 W, alimentation à 220/240 V et 50-60 Hz, avec lampe LED non remplaçable, température de couleur 4000 K, avec corps d'aluminium injecté, finition laquée, couleur noire finition texturisée avec diffuseur en verre trempé, faisceau de lumière intensif asymétrique et rotule en acier inoxydable pour angles compris entre 90° et -30° par rapport au plan horizontal, indice de reproduction chromatique supérieure à 80, flux lumineux 8092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</si>
  <si>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</si>
  <si>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</si>
  <si>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</si>
  <si>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</si>
  <si>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</si>
  <si>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</si>
  <si>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mt34dlg010kd</t>
  </si>
  <si>
    <t xml:space="preserve">Luminaire orientable, de 280x60x530 mm, de 64,9 W, alimentation à 220/240 V et 50-60 Hz, avec lampe LED non remplaçable, température de couleur 4000 K, avec corps d'aluminium injecté, finition laquée, couleur noire finition texturisée avec diffuseur en verre trempé, faisceau de lumière intensif asymétrique et rotule en acier inoxydable pour angles compris entre 90° et -30° par rapport au plan horizontal, indice de reproduction chromatique supérieure à 80, flux lumineux 8092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</si>
  <si>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</si>
  <si>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</si>
  <si>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</si>
  <si>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</si>
  <si>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</si>
  <si>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</si>
  <si>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</si>
  <si>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</si>
  <si>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</si>
  <si>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11.234,90Dhs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</si>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</sst>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08" customWidth="1"/>
    <col min="3" max="3" width="0.85"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8119.32</v>
      </c>
      <c r="H9" s="13">
        <f ca="1">ROUND(INDIRECT(ADDRESS(ROW()+(0), COLUMN()+(-3), 1))*INDIRECT(ADDRESS(ROW()+(0), COLUMN()+(-1), 1)), 2)</f>
        <v>8119.32</v>
      </c>
    </row>
    <row r="10" spans="1:8" ht="13.50" thickBot="1" customHeight="1">
      <c r="A10" s="14" t="s">
        <v>14</v>
      </c>
      <c r="B10" s="14"/>
      <c r="C10" s="14" t="s">
        <v>15</v>
      </c>
      <c r="D10" s="14"/>
      <c r="E10" s="15">
        <v>0.358</v>
      </c>
      <c r="F10" s="16" t="s">
        <v>16</v>
      </c>
      <c r="G10" s="17">
        <v>59.53</v>
      </c>
      <c r="H10" s="17">
        <f ca="1">ROUND(INDIRECT(ADDRESS(ROW()+(0), COLUMN()+(-3), 1))*INDIRECT(ADDRESS(ROW()+(0), COLUMN()+(-1), 1)), 2)</f>
        <v>21.31</v>
      </c>
    </row>
    <row r="11" spans="1:8" ht="13.50" thickBot="1" customHeight="1">
      <c r="A11" s="14" t="s">
        <v>17</v>
      </c>
      <c r="B11" s="14"/>
      <c r="C11" s="18" t="s">
        <v>18</v>
      </c>
      <c r="D11" s="18"/>
      <c r="E11" s="19">
        <v>0.358</v>
      </c>
      <c r="F11" s="20" t="s">
        <v>19</v>
      </c>
      <c r="G11" s="21">
        <v>51.22</v>
      </c>
      <c r="H11" s="21">
        <f ca="1">ROUND(INDIRECT(ADDRESS(ROW()+(0), COLUMN()+(-3), 1))*INDIRECT(ADDRESS(ROW()+(0), COLUMN()+(-1), 1)), 2)</f>
        <v>18.34</v>
      </c>
    </row>
    <row r="12" spans="1:8" ht="13.50" thickBot="1" customHeight="1">
      <c r="A12" s="18"/>
      <c r="B12" s="18"/>
      <c r="C12" s="5" t="s">
        <v>20</v>
      </c>
      <c r="D12" s="5"/>
      <c r="E12" s="22">
        <v>2</v>
      </c>
      <c r="F12" s="23" t="s">
        <v>21</v>
      </c>
      <c r="G12" s="24">
        <f ca="1">ROUND(SUM(INDIRECT(ADDRESS(ROW()+(-1), COLUMN()+(1), 1)),INDIRECT(ADDRESS(ROW()+(-2), COLUMN()+(1), 1)),INDIRECT(ADDRESS(ROW()+(-3), COLUMN()+(1), 1))), 2)</f>
        <v>8158.97</v>
      </c>
      <c r="H12" s="24">
        <f ca="1">ROUND(INDIRECT(ADDRESS(ROW()+(0), COLUMN()+(-3), 1))*INDIRECT(ADDRESS(ROW()+(0), COLUMN()+(-1), 1))/100, 2)</f>
        <v>163.18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8322.15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