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<sst xmlns="http://schemas.openxmlformats.org/spreadsheetml/2006/main" count="42" uniqueCount="42">
  <si>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</si>
  <si>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ASE020</t>
  </si>
  <si>
    <t xml:space="preserve">m²</t>
  </si>
  <si>
    <t xml:space="preserve">Revêtement de sol continu en béton traité superficiellement avec un durcisseur ou un colorant, pour extérieurs.</t>
  </si>
  <si>
    <r>
      <rPr>
        <sz val="8.25"/>
        <color rgb="FF000000"/>
        <rFont val="Arial"/>
        <family val="2"/>
      </rPr>
      <t xml:space="preserve">Revêtement de sol continu extérieur en béton avec ajout de fibres, avec des joints, de 10 cm d'épaisseur, réalisé avec béton non armé confectionné sur le chantier BCN: CPJ-CEM II/A 32,5 - P - B 16 - 15/25 - E: 1 - NA - P 18-305, coulage avec des moyens manuels avec un contenu de fibres sans fonction structurale, fibres de verre résistant aux alcalins (AR) de 2 kg/m³, extension et vibrage manuel via règle vibrante; traité superficiellement avec une couche de roulage de mortier décoratif de roulement pour revêtement de sol en béton, couleur blanche, composé de ciment, granulats de silice, additifs organiques et pigments, avec un rendement approché de 3 kg/m², saupoudrée manuellement sur le béton encore frais et postérieur finition à la lisseuse mécanique sur toute la surface jusqu'à obtenir que le mortier soit totalement intégré dans le béton. Le prix ne comprend ni la base du dallage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</si>
  <si>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</si>
  <si>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</si>
  <si>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</si>
  <si>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</si>
  <si>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</si>
  <si>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</si>
  <si>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</si>
  <si>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</si>
  <si>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</si>
  <si>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</si>
  <si>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</si>
  <si>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</si>
  <si>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</si>
  <si>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</si>
  <si>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</si>
  <si>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</si>
  <si>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</si>
  <si>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</si>
  <si>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mt09wnc011ba</t>
  </si>
  <si>
    <t xml:space="preserve">Mortier décoratif de roulement pour revêtement de sol en béton, couleur blanche, composé de ciment, granulats de silice, additifs organiques et pigments.</t>
  </si>
  <si>
    <t xml:space="preserve">kg</t>
  </si>
  <si>
    <t xml:space="preserve">mq06vib020</t>
  </si>
  <si>
    <t xml:space="preserve">Règle vibrante de 3 m.</t>
  </si>
  <si>
    <t xml:space="preserve">h</t>
  </si>
  <si>
    <t xml:space="preserve">mq06fra010</t>
  </si>
  <si>
    <t xml:space="preserve">Lisseuse mécanique à béton.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</si>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</sst>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0.019</v>
      </c>
      <c r="E9" s="11" t="s">
        <v>13</v>
      </c>
      <c r="F9" s="13">
        <v>17.79</v>
      </c>
      <c r="G9" s="13">
        <f ca="1">ROUND(INDIRECT(ADDRESS(ROW()+(0), COLUMN()+(-3), 1))*INDIRECT(ADDRESS(ROW()+(0), COLUMN()+(-1), 1)), 2)</f>
        <v>0.34</v>
      </c>
    </row>
    <row r="10" spans="1:7" ht="13.50" thickBot="1" customHeight="1">
      <c r="A10" s="14" t="s">
        <v>14</v>
      </c>
      <c r="B10" s="14"/>
      <c r="C10" s="14" t="s">
        <v>15</v>
      </c>
      <c r="D10" s="15">
        <v>0.045</v>
      </c>
      <c r="E10" s="16" t="s">
        <v>16</v>
      </c>
      <c r="F10" s="17">
        <v>266.78</v>
      </c>
      <c r="G10" s="17">
        <f ca="1">ROUND(INDIRECT(ADDRESS(ROW()+(0), COLUMN()+(-3), 1))*INDIRECT(ADDRESS(ROW()+(0), COLUMN()+(-1), 1)), 2)</f>
        <v>12.01</v>
      </c>
    </row>
    <row r="11" spans="1:7" ht="13.50" thickBot="1" customHeight="1">
      <c r="A11" s="14" t="s">
        <v>17</v>
      </c>
      <c r="B11" s="14"/>
      <c r="C11" s="14" t="s">
        <v>18</v>
      </c>
      <c r="D11" s="15">
        <v>0.085</v>
      </c>
      <c r="E11" s="16" t="s">
        <v>19</v>
      </c>
      <c r="F11" s="17">
        <v>284.89</v>
      </c>
      <c r="G11" s="17">
        <f ca="1">ROUND(INDIRECT(ADDRESS(ROW()+(0), COLUMN()+(-3), 1))*INDIRECT(ADDRESS(ROW()+(0), COLUMN()+(-1), 1)), 2)</f>
        <v>24.22</v>
      </c>
    </row>
    <row r="12" spans="1:7" ht="13.50" thickBot="1" customHeight="1">
      <c r="A12" s="14" t="s">
        <v>20</v>
      </c>
      <c r="B12" s="14"/>
      <c r="C12" s="14" t="s">
        <v>21</v>
      </c>
      <c r="D12" s="15">
        <v>36.488</v>
      </c>
      <c r="E12" s="16" t="s">
        <v>22</v>
      </c>
      <c r="F12" s="17">
        <v>1.29</v>
      </c>
      <c r="G12" s="17">
        <f ca="1">ROUND(INDIRECT(ADDRESS(ROW()+(0), COLUMN()+(-3), 1))*INDIRECT(ADDRESS(ROW()+(0), COLUMN()+(-1), 1)), 2)</f>
        <v>47.07</v>
      </c>
    </row>
    <row r="13" spans="1:7" ht="24.00" thickBot="1" customHeight="1">
      <c r="A13" s="14" t="s">
        <v>23</v>
      </c>
      <c r="B13" s="14"/>
      <c r="C13" s="14" t="s">
        <v>24</v>
      </c>
      <c r="D13" s="15">
        <v>3</v>
      </c>
      <c r="E13" s="16" t="s">
        <v>25</v>
      </c>
      <c r="F13" s="17">
        <v>5.39</v>
      </c>
      <c r="G13" s="17">
        <f ca="1">ROUND(INDIRECT(ADDRESS(ROW()+(0), COLUMN()+(-3), 1))*INDIRECT(ADDRESS(ROW()+(0), COLUMN()+(-1), 1)), 2)</f>
        <v>16.17</v>
      </c>
    </row>
    <row r="14" spans="1:7" ht="13.50" thickBot="1" customHeight="1">
      <c r="A14" s="14" t="s">
        <v>26</v>
      </c>
      <c r="B14" s="14"/>
      <c r="C14" s="14" t="s">
        <v>27</v>
      </c>
      <c r="D14" s="15">
        <v>0.019</v>
      </c>
      <c r="E14" s="16" t="s">
        <v>28</v>
      </c>
      <c r="F14" s="17">
        <v>45.66</v>
      </c>
      <c r="G14" s="17">
        <f ca="1">ROUND(INDIRECT(ADDRESS(ROW()+(0), COLUMN()+(-3), 1))*INDIRECT(ADDRESS(ROW()+(0), COLUMN()+(-1), 1)), 2)</f>
        <v>0.87</v>
      </c>
    </row>
    <row r="15" spans="1:7" ht="13.50" thickBot="1" customHeight="1">
      <c r="A15" s="14" t="s">
        <v>29</v>
      </c>
      <c r="B15" s="14"/>
      <c r="C15" s="14" t="s">
        <v>30</v>
      </c>
      <c r="D15" s="15">
        <v>0.638</v>
      </c>
      <c r="E15" s="16" t="s">
        <v>31</v>
      </c>
      <c r="F15" s="17">
        <v>49.57</v>
      </c>
      <c r="G15" s="17">
        <f ca="1">ROUND(INDIRECT(ADDRESS(ROW()+(0), COLUMN()+(-3), 1))*INDIRECT(ADDRESS(ROW()+(0), COLUMN()+(-1), 1)), 2)</f>
        <v>31.63</v>
      </c>
    </row>
    <row r="16" spans="1:7" ht="13.50" thickBot="1" customHeight="1">
      <c r="A16" s="14" t="s">
        <v>32</v>
      </c>
      <c r="B16" s="14"/>
      <c r="C16" s="14" t="s">
        <v>33</v>
      </c>
      <c r="D16" s="15">
        <v>0.41</v>
      </c>
      <c r="E16" s="16" t="s">
        <v>34</v>
      </c>
      <c r="F16" s="17">
        <v>57.66</v>
      </c>
      <c r="G16" s="17">
        <f ca="1">ROUND(INDIRECT(ADDRESS(ROW()+(0), COLUMN()+(-3), 1))*INDIRECT(ADDRESS(ROW()+(0), COLUMN()+(-1), 1)), 2)</f>
        <v>23.64</v>
      </c>
    </row>
    <row r="17" spans="1:7" ht="13.50" thickBot="1" customHeight="1">
      <c r="A17" s="14" t="s">
        <v>35</v>
      </c>
      <c r="B17" s="14"/>
      <c r="C17" s="18" t="s">
        <v>36</v>
      </c>
      <c r="D17" s="19">
        <v>0.53</v>
      </c>
      <c r="E17" s="20" t="s">
        <v>37</v>
      </c>
      <c r="F17" s="21">
        <v>51.29</v>
      </c>
      <c r="G17" s="21">
        <f ca="1">ROUND(INDIRECT(ADDRESS(ROW()+(0), COLUMN()+(-3), 1))*INDIRECT(ADDRESS(ROW()+(0), COLUMN()+(-1), 1)), 2)</f>
        <v>27.18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183.13</v>
      </c>
      <c r="G18" s="24">
        <f ca="1">ROUND(INDIRECT(ADDRESS(ROW()+(0), COLUMN()+(-3), 1))*INDIRECT(ADDRESS(ROW()+(0), COLUMN()+(-1), 1))/100, 2)</f>
        <v>3.66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186.79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