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<sst xmlns="http://schemas.openxmlformats.org/spreadsheetml/2006/main" count="17" uniqueCount="17">
  <si>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</si>
  <si>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ATF100</t>
  </si>
  <si>
    <t xml:space="preserve">m³</t>
  </si>
  <si>
    <t xml:space="preserve">Fouille en tranchées, en puits et en rigoles, à l'intérieur d'un bâtiment.</t>
  </si>
  <si>
    <r>
      <rPr>
        <sz val="8.25"/>
        <color rgb="FF000000"/>
        <rFont val="Arial"/>
        <family val="2"/>
      </rPr>
      <t xml:space="preserve">Fouilles en tranchées, en puits et en rigoles sous dallage béton, préalablement démoli, de 0,5 m de profondeur maximale, dans un sol de grave lâche, avec des moyens manuels, pour emplacement postérieur du réseau d'assainissement en travaux de réhabilitation, et le chargement manuel sur le camion. Le prix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</si>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</sst>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1.751</v>
      </c>
      <c r="F9" s="11" t="s">
        <v>13</v>
      </c>
      <c r="G9" s="13">
        <v>48.31</v>
      </c>
      <c r="H9" s="13">
        <f ca="1">ROUND(INDIRECT(ADDRESS(ROW()+(0), COLUMN()+(-3), 1))*INDIRECT(ADDRESS(ROW()+(0), COLUMN()+(-1), 1)), 2)</f>
        <v>84.59</v>
      </c>
    </row>
    <row r="10" spans="1:8" ht="13.50" thickBot="1" customHeight="1">
      <c r="A10" s="14"/>
      <c r="B10" s="14"/>
      <c r="C10" s="14"/>
      <c r="D10" s="5" t="s">
        <v>14</v>
      </c>
      <c r="E10" s="9">
        <v>2</v>
      </c>
      <c r="F10" s="11" t="s">
        <v>15</v>
      </c>
      <c r="G10" s="13">
        <f ca="1">ROUND(SUM(INDIRECT(ADDRESS(ROW()+(-1), COLUMN()+(1), 1))), 2)</f>
        <v>84.59</v>
      </c>
      <c r="H10" s="13">
        <f ca="1">ROUND(INDIRECT(ADDRESS(ROW()+(0), COLUMN()+(-3), 1))*INDIRECT(ADDRESS(ROW()+(0), COLUMN()+(-1), 1))/100, 2)</f>
        <v>1.69</v>
      </c>
    </row>
    <row r="11" spans="1:8" ht="13.50" thickBot="1" customHeight="1">
      <c r="A11" s="15"/>
      <c r="B11" s="15"/>
      <c r="C11" s="15"/>
      <c r="D11" s="16"/>
      <c r="E11" s="16"/>
      <c r="F11" s="17"/>
      <c r="G11" s="18" t="s">
        <v>16</v>
      </c>
      <c r="H11" s="19">
        <f ca="1">ROUND(SUM(INDIRECT(ADDRESS(ROW()+(-1), COLUMN()+(0), 1)),INDIRECT(ADDRESS(ROW()+(-2), COLUMN()+(0), 1))), 2)</f>
        <v>86.28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