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<sst xmlns="http://schemas.openxmlformats.org/spreadsheetml/2006/main" count="39" uniqueCount="39">
  <si>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</si>
  <si>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AVN010</t>
  </si>
  <si>
    <t xml:space="preserve">U</t>
  </si>
  <si>
    <t xml:space="preserve">Plantation d'un arbre.</t>
  </si>
  <si>
    <r>
      <rPr>
        <sz val="8.25"/>
        <color rgb="FF000000"/>
        <rFont val="Arial"/>
        <family val="2"/>
      </rPr>
      <t xml:space="preserve">Plantation d'Eucalyptus (Eucalyptus globulus) de 12 à 14 cm de périmètre de tronc à 1 m du sol, dans un trou de 60x60x60 cm réalisé avec des moyens mécaniques; fourniture en container. Comprend la terre végétale criblée et les substrats végétaux fertilisés.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</si>
  <si>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</si>
  <si>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</si>
  <si>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</si>
  <si>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</si>
  <si>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</si>
  <si>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</si>
  <si>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mt48eap010c</t>
  </si>
  <si>
    <t xml:space="preserve">Eucalyptus (Eucalyptus globulus) de 12 à 14 cm de périmètre de tronc à 1 m du sol; fourniture en container de 30 litres, D=36 cm.</t>
  </si>
  <si>
    <t xml:space="preserve">U</t>
  </si>
  <si>
    <t xml:space="preserve">mt48tie030a</t>
  </si>
  <si>
    <t xml:space="preserve">Terre végétale criblée, fournie en vrac.</t>
  </si>
  <si>
    <t xml:space="preserve">m³</t>
  </si>
  <si>
    <t xml:space="preserve">mt48tie020</t>
  </si>
  <si>
    <t xml:space="preserve">Engrais minéral complexe NPK 15-15-15.</t>
  </si>
  <si>
    <t xml:space="preserve">kg</t>
  </si>
  <si>
    <t xml:space="preserve">mt08aaa010a</t>
  </si>
  <si>
    <t xml:space="preserve">Eau.</t>
  </si>
  <si>
    <t xml:space="preserve">m³</t>
  </si>
  <si>
    <t xml:space="preserve">mq01exn020a</t>
  </si>
  <si>
    <t xml:space="preserve">Rétro-pelleteuse hydraulique sur pneus, de 105 kW.</t>
  </si>
  <si>
    <t xml:space="preserve">h</t>
  </si>
  <si>
    <t xml:space="preserve">mq04dua020b</t>
  </si>
  <si>
    <t xml:space="preserve">Dumper à décharge frontale de 2 t de charge utile.</t>
  </si>
  <si>
    <t xml:space="preserve">h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</si>
  <si>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</si>
  <si>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</si>
  <si>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</si>
  <si>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</si>
  <si>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</si>
  <si>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</si>
  <si>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</si>
  <si>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</si>
  <si>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602,79Dhs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</si>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</sst>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8.37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543.9</v>
      </c>
      <c r="G9" s="13">
        <f ca="1">ROUND(INDIRECT(ADDRESS(ROW()+(0), COLUMN()+(-3), 1))*INDIRECT(ADDRESS(ROW()+(0), COLUMN()+(-1), 1)), 2)</f>
        <v>543.9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0.1</v>
      </c>
      <c r="E10" s="16" t="s">
        <v>16</v>
      </c>
      <c r="F10" s="17">
        <v>220.35</v>
      </c>
      <c r="G10" s="17">
        <f ca="1">ROUND(INDIRECT(ADDRESS(ROW()+(0), COLUMN()+(-3), 1))*INDIRECT(ADDRESS(ROW()+(0), COLUMN()+(-1), 1)), 2)</f>
        <v>22.04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0.01</v>
      </c>
      <c r="E11" s="16" t="s">
        <v>19</v>
      </c>
      <c r="F11" s="17">
        <v>7.67</v>
      </c>
      <c r="G11" s="17">
        <f ca="1">ROUND(INDIRECT(ADDRESS(ROW()+(0), COLUMN()+(-3), 1))*INDIRECT(ADDRESS(ROW()+(0), COLUMN()+(-1), 1)), 2)</f>
        <v>0.08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0.04</v>
      </c>
      <c r="E12" s="16" t="s">
        <v>22</v>
      </c>
      <c r="F12" s="17">
        <v>17.85</v>
      </c>
      <c r="G12" s="17">
        <f ca="1">ROUND(INDIRECT(ADDRESS(ROW()+(0), COLUMN()+(-3), 1))*INDIRECT(ADDRESS(ROW()+(0), COLUMN()+(-1), 1)), 2)</f>
        <v>0.71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0.058</v>
      </c>
      <c r="E13" s="16" t="s">
        <v>25</v>
      </c>
      <c r="F13" s="17">
        <v>453.63</v>
      </c>
      <c r="G13" s="17">
        <f ca="1">ROUND(INDIRECT(ADDRESS(ROW()+(0), COLUMN()+(-3), 1))*INDIRECT(ADDRESS(ROW()+(0), COLUMN()+(-1), 1)), 2)</f>
        <v>26.31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0.058</v>
      </c>
      <c r="E14" s="16" t="s">
        <v>28</v>
      </c>
      <c r="F14" s="17">
        <v>90.73</v>
      </c>
      <c r="G14" s="17">
        <f ca="1">ROUND(INDIRECT(ADDRESS(ROW()+(0), COLUMN()+(-3), 1))*INDIRECT(ADDRESS(ROW()+(0), COLUMN()+(-1), 1)), 2)</f>
        <v>5.26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0.183</v>
      </c>
      <c r="E15" s="16" t="s">
        <v>31</v>
      </c>
      <c r="F15" s="17">
        <v>62.19</v>
      </c>
      <c r="G15" s="17">
        <f ca="1">ROUND(INDIRECT(ADDRESS(ROW()+(0), COLUMN()+(-3), 1))*INDIRECT(ADDRESS(ROW()+(0), COLUMN()+(-1), 1)), 2)</f>
        <v>11.38</v>
      </c>
    </row>
    <row r="16" spans="1:7" ht="13.50" thickBot="1" customHeight="1">
      <c r="A16" s="14" t="s">
        <v>32</v>
      </c>
      <c r="B16" s="14"/>
      <c r="C16" s="18" t="s">
        <v>33</v>
      </c>
      <c r="D16" s="19">
        <v>0.365</v>
      </c>
      <c r="E16" s="20" t="s">
        <v>34</v>
      </c>
      <c r="F16" s="21">
        <v>52.11</v>
      </c>
      <c r="G16" s="21">
        <f ca="1">ROUND(INDIRECT(ADDRESS(ROW()+(0), COLUMN()+(-3), 1))*INDIRECT(ADDRESS(ROW()+(0), COLUMN()+(-1), 1)), 2)</f>
        <v>19.02</v>
      </c>
    </row>
    <row r="17" spans="1:7" ht="13.50" thickBot="1" customHeight="1">
      <c r="A17" s="18"/>
      <c r="B17" s="18"/>
      <c r="C17" s="5" t="s">
        <v>35</v>
      </c>
      <c r="D17" s="22">
        <v>2</v>
      </c>
      <c r="E17" s="23" t="s">
        <v>36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628.7</v>
      </c>
      <c r="G17" s="24">
        <f ca="1">ROUND(INDIRECT(ADDRESS(ROW()+(0), COLUMN()+(-3), 1))*INDIRECT(ADDRESS(ROW()+(0), COLUMN()+(-1), 1))/100, 2)</f>
        <v>12.57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641.27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