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<sst xmlns="http://schemas.openxmlformats.org/spreadsheetml/2006/main" count="42" uniqueCount="42">
  <si>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</si>
  <si>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AVN010</t>
  </si>
  <si>
    <t xml:space="preserve">U</t>
  </si>
  <si>
    <t xml:space="preserve">Plantation d'un arbre.</t>
  </si>
  <si>
    <r>
      <rPr>
        <sz val="8.25"/>
        <color rgb="FF000000"/>
        <rFont val="Arial"/>
        <family val="2"/>
      </rPr>
      <t xml:space="preserve">Plantation de Palmier à chanvre (Trachycarpus fortunei) de provenance nationale, de 3 à 4 m de hauteur, dans un trou de 160x160x110 cm réalisé avec des moyens mécaniques; fourniture avec motte. Comprend la terre végétale criblée et les substrats végétaux fertilisés.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</si>
  <si>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</si>
  <si>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</si>
  <si>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</si>
  <si>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</si>
  <si>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</si>
  <si>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</si>
  <si>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mt48epp010g</t>
  </si>
  <si>
    <t xml:space="preserve">Palmier à chanvre (Trachycarpus fortunei) de provenance nationale, de 3 à 4 m de hauteur; fourniture avec motte de terre.</t>
  </si>
  <si>
    <t xml:space="preserve">U</t>
  </si>
  <si>
    <t xml:space="preserve">mt48tie030a</t>
  </si>
  <si>
    <t xml:space="preserve">Terre végétale criblée, fournie en vrac.</t>
  </si>
  <si>
    <t xml:space="preserve">m³</t>
  </si>
  <si>
    <t xml:space="preserve">mt48tie020</t>
  </si>
  <si>
    <t xml:space="preserve">Engrais minéral complexe NPK 15-15-15.</t>
  </si>
  <si>
    <t xml:space="preserve">kg</t>
  </si>
  <si>
    <t xml:space="preserve">mt08aaa010a</t>
  </si>
  <si>
    <t xml:space="preserve">Eau.</t>
  </si>
  <si>
    <t xml:space="preserve">m³</t>
  </si>
  <si>
    <t xml:space="preserve">mq01exn020a</t>
  </si>
  <si>
    <t xml:space="preserve">Rétro-pelleteuse hydraulique sur pneus, de 105 kW.</t>
  </si>
  <si>
    <t xml:space="preserve">h</t>
  </si>
  <si>
    <t xml:space="preserve">mq04dua020b</t>
  </si>
  <si>
    <t xml:space="preserve">Dumper à décharge frontale de 2 t de charge utile.</t>
  </si>
  <si>
    <t xml:space="preserve">h</t>
  </si>
  <si>
    <t xml:space="preserve">mq04cag010b</t>
  </si>
  <si>
    <t xml:space="preserve">Camion grue jusqu'à 10 t de charge maximale.</t>
  </si>
  <si>
    <t xml:space="preserve">h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</si>
  <si>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</si>
  <si>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</si>
  <si>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</si>
  <si>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</si>
  <si>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</si>
  <si>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</si>
  <si>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</si>
  <si>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</si>
  <si>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9.087,37Dhs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</si>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</sst>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6740.65</v>
      </c>
      <c r="G9" s="13">
        <f ca="1">ROUND(INDIRECT(ADDRESS(ROW()+(0), COLUMN()+(-3), 1))*INDIRECT(ADDRESS(ROW()+(0), COLUMN()+(-1), 1)), 2)</f>
        <v>6740.65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</v>
      </c>
      <c r="E10" s="16" t="s">
        <v>16</v>
      </c>
      <c r="F10" s="17">
        <v>220.35</v>
      </c>
      <c r="G10" s="17">
        <f ca="1">ROUND(INDIRECT(ADDRESS(ROW()+(0), COLUMN()+(-3), 1))*INDIRECT(ADDRESS(ROW()+(0), COLUMN()+(-1), 1)), 2)</f>
        <v>44.07</v>
      </c>
    </row>
    <row r="11" spans="1:7" ht="13.50" thickBot="1" customHeight="1">
      <c r="A11" s="14" t="s">
        <v>17</v>
      </c>
      <c r="B11" s="14"/>
      <c r="C11" s="14" t="s">
        <v>18</v>
      </c>
      <c r="D11" s="15">
        <v>30</v>
      </c>
      <c r="E11" s="16" t="s">
        <v>19</v>
      </c>
      <c r="F11" s="17">
        <v>7.67</v>
      </c>
      <c r="G11" s="17">
        <f ca="1">ROUND(INDIRECT(ADDRESS(ROW()+(0), COLUMN()+(-3), 1))*INDIRECT(ADDRESS(ROW()+(0), COLUMN()+(-1), 1)), 2)</f>
        <v>230.1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</v>
      </c>
      <c r="E12" s="16" t="s">
        <v>22</v>
      </c>
      <c r="F12" s="17">
        <v>17.85</v>
      </c>
      <c r="G12" s="17">
        <f ca="1">ROUND(INDIRECT(ADDRESS(ROW()+(0), COLUMN()+(-3), 1))*INDIRECT(ADDRESS(ROW()+(0), COLUMN()+(-1), 1)), 2)</f>
        <v>1.79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3.478</v>
      </c>
      <c r="E13" s="16" t="s">
        <v>25</v>
      </c>
      <c r="F13" s="17">
        <v>453.63</v>
      </c>
      <c r="G13" s="17">
        <f ca="1">ROUND(INDIRECT(ADDRESS(ROW()+(0), COLUMN()+(-3), 1))*INDIRECT(ADDRESS(ROW()+(0), COLUMN()+(-1), 1)), 2)</f>
        <v>1577.73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0.232</v>
      </c>
      <c r="E14" s="16" t="s">
        <v>28</v>
      </c>
      <c r="F14" s="17">
        <v>90.73</v>
      </c>
      <c r="G14" s="17">
        <f ca="1">ROUND(INDIRECT(ADDRESS(ROW()+(0), COLUMN()+(-3), 1))*INDIRECT(ADDRESS(ROW()+(0), COLUMN()+(-1), 1)), 2)</f>
        <v>21.05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0.696</v>
      </c>
      <c r="E15" s="16" t="s">
        <v>31</v>
      </c>
      <c r="F15" s="17">
        <v>548.08</v>
      </c>
      <c r="G15" s="17">
        <f ca="1">ROUND(INDIRECT(ADDRESS(ROW()+(0), COLUMN()+(-3), 1))*INDIRECT(ADDRESS(ROW()+(0), COLUMN()+(-1), 1)), 2)</f>
        <v>381.46</v>
      </c>
    </row>
    <row r="16" spans="1:7" ht="13.50" thickBot="1" customHeight="1">
      <c r="A16" s="14" t="s">
        <v>32</v>
      </c>
      <c r="B16" s="14"/>
      <c r="C16" s="14" t="s">
        <v>33</v>
      </c>
      <c r="D16" s="15">
        <v>3.653</v>
      </c>
      <c r="E16" s="16" t="s">
        <v>34</v>
      </c>
      <c r="F16" s="17">
        <v>62.19</v>
      </c>
      <c r="G16" s="17">
        <f ca="1">ROUND(INDIRECT(ADDRESS(ROW()+(0), COLUMN()+(-3), 1))*INDIRECT(ADDRESS(ROW()+(0), COLUMN()+(-1), 1)), 2)</f>
        <v>227.18</v>
      </c>
    </row>
    <row r="17" spans="1:7" ht="13.50" thickBot="1" customHeight="1">
      <c r="A17" s="14" t="s">
        <v>35</v>
      </c>
      <c r="B17" s="14"/>
      <c r="C17" s="18" t="s">
        <v>36</v>
      </c>
      <c r="D17" s="19">
        <v>4.871</v>
      </c>
      <c r="E17" s="20" t="s">
        <v>37</v>
      </c>
      <c r="F17" s="21">
        <v>52.11</v>
      </c>
      <c r="G17" s="21">
        <f ca="1">ROUND(INDIRECT(ADDRESS(ROW()+(0), COLUMN()+(-3), 1))*INDIRECT(ADDRESS(ROW()+(0), COLUMN()+(-1), 1)), 2)</f>
        <v>253.83</v>
      </c>
    </row>
    <row r="18" spans="1:7" ht="13.50" thickBot="1" customHeight="1">
      <c r="A18" s="18"/>
      <c r="B18" s="18"/>
      <c r="C18" s="5" t="s">
        <v>38</v>
      </c>
      <c r="D18" s="22">
        <v>2</v>
      </c>
      <c r="E18" s="23" t="s">
        <v>39</v>
      </c>
      <c r="F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9477.86</v>
      </c>
      <c r="G18" s="24">
        <f ca="1">ROUND(INDIRECT(ADDRESS(ROW()+(0), COLUMN()+(-3), 1))*INDIRECT(ADDRESS(ROW()+(0), COLUMN()+(-1), 1))/100, 2)</f>
        <v>189.56</v>
      </c>
    </row>
    <row r="19" spans="1:7" ht="13.50" thickBot="1" customHeight="1">
      <c r="A19" s="25" t="s">
        <v>40</v>
      </c>
      <c r="B19" s="25"/>
      <c r="C19" s="26"/>
      <c r="D19" s="26"/>
      <c r="E19" s="27"/>
      <c r="F19" s="25" t="s">
        <v>41</v>
      </c>
      <c r="G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9667.42</v>
      </c>
    </row>
  </sheetData>
  <mergeCells count="15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D19"/>
  </mergeCells>
  <pageMargins left="0.147638" right="0.147638" top="0.206693" bottom="0.206693" header="0.0" footer="0.0"/>
  <pageSetup paperSize="9" orientation="portrait"/>
  <rowBreaks count="0" manualBreakCount="0">
    </rowBreaks>
</worksheet>
</file>