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<sst xmlns="http://schemas.openxmlformats.org/spreadsheetml/2006/main" count="51" uniqueCount="51">
  <si>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</si>
  <si>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ECB040</t>
  </si>
  <si>
    <t xml:space="preserve">m</t>
  </si>
  <si>
    <t xml:space="preserve">Appui de fenêtre en béton polymère.</t>
  </si>
  <si>
    <r>
      <rPr>
        <sz val="8.25"/>
        <color rgb="FF000000"/>
        <rFont val="Arial"/>
        <family val="2"/>
      </rPr>
      <t xml:space="preserve">Appui de fenêtre de béton polymère à surface polie, plat, avec larmier, de 415x25 mm, avec ancrage métallique en acier inoxydable et grave adhérée à la surface sur sa face inférieure et encastré dans les jambages; mise en place avec du mortier-colle flexible et de grande adhérence, C2 S2 sur une couche de régularisation de mortier de ciment, confectionné sur chantier, avec adjuvant hydrofuge, dosage 1:3, sur lequel on introduit les ancrages métalliques; et scellement des joints entre pièces et des assemblages avec les murs,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</si>
  <si>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</si>
  <si>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</si>
  <si>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</si>
  <si>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</si>
  <si>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</si>
  <si>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</si>
  <si>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</si>
  <si>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</si>
  <si>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</si>
  <si>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</si>
  <si>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</si>
  <si>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</si>
  <si>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</si>
  <si>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</si>
  <si>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</si>
  <si>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</si>
  <si>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</si>
  <si>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</si>
  <si>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mt20wwa040</t>
  </si>
  <si>
    <t xml:space="preserve">Mortier-colle flexible et de grande adhérence, C2 S2, selon NF EN 12004.</t>
  </si>
  <si>
    <t xml:space="preserve">kg</t>
  </si>
  <si>
    <t xml:space="preserve">mt20vho010l</t>
  </si>
  <si>
    <t xml:space="preserve">Appui de fenêtre de béton polymère à surface polie, plat, avec larmier, de 415x25 mm, avec ancrage métallique en acier inoxydable et grave adhérée à la surface sur sa face inférieure, fourni en pièces jusqu'à 2 m de longueur.</t>
  </si>
  <si>
    <t xml:space="preserve">m</t>
  </si>
  <si>
    <t xml:space="preserve">mt20wwa025</t>
  </si>
  <si>
    <t xml:space="preserve">Profil en mousse de polyéthylène, de 6 mm de diamètre, pour remplissage des joints.</t>
  </si>
  <si>
    <t xml:space="preserve">m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</si>
  <si>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</si>
  <si>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</si>
  <si>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</si>
  <si>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</si>
  <si>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</si>
  <si>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</si>
  <si>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</si>
  <si>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</si>
  <si>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</si>
  <si>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</si>
  <si>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</si>
  <si>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</si>
  <si>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</si>
  <si>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</si>
  <si>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</si>
  <si>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</si>
  <si>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</si>
  <si>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62,56Dhs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</si>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</sst>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17.79</v>
      </c>
      <c r="H9" s="13">
        <f ca="1">ROUND(INDIRECT(ADDRESS(ROW()+(0), COLUMN()+(-3), 1))*INDIRECT(ADDRESS(ROW()+(0), COLUMN()+(-1), 1)), 2)</f>
        <v>0.11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0.012</v>
      </c>
      <c r="F10" s="16" t="s">
        <v>16</v>
      </c>
      <c r="G10" s="17">
        <v>190.71</v>
      </c>
      <c r="H10" s="17">
        <f ca="1">ROUND(INDIRECT(ADDRESS(ROW()+(0), COLUMN()+(-3), 1))*INDIRECT(ADDRESS(ROW()+(0), COLUMN()+(-1), 1)), 2)</f>
        <v>2.29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3.6</v>
      </c>
      <c r="F11" s="16" t="s">
        <v>19</v>
      </c>
      <c r="G11" s="17">
        <v>1.29</v>
      </c>
      <c r="H11" s="17">
        <f ca="1">ROUND(INDIRECT(ADDRESS(ROW()+(0), COLUMN()+(-3), 1))*INDIRECT(ADDRESS(ROW()+(0), COLUMN()+(-1), 1)), 2)</f>
        <v>4.64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0.072</v>
      </c>
      <c r="F12" s="16" t="s">
        <v>22</v>
      </c>
      <c r="G12" s="17">
        <v>14.23</v>
      </c>
      <c r="H12" s="17">
        <f ca="1">ROUND(INDIRECT(ADDRESS(ROW()+(0), COLUMN()+(-3), 1))*INDIRECT(ADDRESS(ROW()+(0), COLUMN()+(-1), 1)), 2)</f>
        <v>1.02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2.34</v>
      </c>
      <c r="F13" s="16" t="s">
        <v>25</v>
      </c>
      <c r="G13" s="17">
        <v>5.68</v>
      </c>
      <c r="H13" s="17">
        <f ca="1">ROUND(INDIRECT(ADDRESS(ROW()+(0), COLUMN()+(-3), 1))*INDIRECT(ADDRESS(ROW()+(0), COLUMN()+(-1), 1)), 2)</f>
        <v>13.29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1.05</v>
      </c>
      <c r="F14" s="16" t="s">
        <v>28</v>
      </c>
      <c r="G14" s="17">
        <v>355.18</v>
      </c>
      <c r="H14" s="17">
        <f ca="1">ROUND(INDIRECT(ADDRESS(ROW()+(0), COLUMN()+(-3), 1))*INDIRECT(ADDRESS(ROW()+(0), COLUMN()+(-1), 1)), 2)</f>
        <v>372.94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0.415</v>
      </c>
      <c r="F15" s="16" t="s">
        <v>31</v>
      </c>
      <c r="G15" s="17">
        <v>4.43</v>
      </c>
      <c r="H15" s="17">
        <f ca="1">ROUND(INDIRECT(ADDRESS(ROW()+(0), COLUMN()+(-3), 1))*INDIRECT(ADDRESS(ROW()+(0), COLUMN()+(-1), 1)), 2)</f>
        <v>1.84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0.041</v>
      </c>
      <c r="F16" s="16" t="s">
        <v>34</v>
      </c>
      <c r="G16" s="17">
        <v>60.83</v>
      </c>
      <c r="H16" s="17">
        <f ca="1">ROUND(INDIRECT(ADDRESS(ROW()+(0), COLUMN()+(-3), 1))*INDIRECT(ADDRESS(ROW()+(0), COLUMN()+(-1), 1)), 2)</f>
        <v>2.49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0.082</v>
      </c>
      <c r="F17" s="16" t="s">
        <v>37</v>
      </c>
      <c r="G17" s="17">
        <v>83.22</v>
      </c>
      <c r="H17" s="17">
        <f ca="1">ROUND(INDIRECT(ADDRESS(ROW()+(0), COLUMN()+(-3), 1))*INDIRECT(ADDRESS(ROW()+(0), COLUMN()+(-1), 1)), 2)</f>
        <v>6.82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0.006</v>
      </c>
      <c r="F18" s="16" t="s">
        <v>40</v>
      </c>
      <c r="G18" s="17">
        <v>30.11</v>
      </c>
      <c r="H18" s="17">
        <f ca="1">ROUND(INDIRECT(ADDRESS(ROW()+(0), COLUMN()+(-3), 1))*INDIRECT(ADDRESS(ROW()+(0), COLUMN()+(-1), 1)), 2)</f>
        <v>0.18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0.269</v>
      </c>
      <c r="F19" s="16" t="s">
        <v>43</v>
      </c>
      <c r="G19" s="17">
        <v>57.66</v>
      </c>
      <c r="H19" s="17">
        <f ca="1">ROUND(INDIRECT(ADDRESS(ROW()+(0), COLUMN()+(-3), 1))*INDIRECT(ADDRESS(ROW()+(0), COLUMN()+(-1), 1)), 2)</f>
        <v>15.51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>
        <v>0.351</v>
      </c>
      <c r="F20" s="20" t="s">
        <v>46</v>
      </c>
      <c r="G20" s="21">
        <v>48.31</v>
      </c>
      <c r="H20" s="21">
        <f ca="1">ROUND(INDIRECT(ADDRESS(ROW()+(0), COLUMN()+(-3), 1))*INDIRECT(ADDRESS(ROW()+(0), COLUMN()+(-1), 1)), 2)</f>
        <v>16.96</v>
      </c>
    </row>
    <row r="21" spans="1:8" ht="13.50" thickBot="1" customHeight="1">
      <c r="A21" s="18"/>
      <c r="B21" s="18"/>
      <c r="C21" s="5" t="s">
        <v>47</v>
      </c>
      <c r="D21" s="5"/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438.09</v>
      </c>
      <c r="H21" s="24">
        <f ca="1">ROUND(INDIRECT(ADDRESS(ROW()+(0), COLUMN()+(-3), 1))*INDIRECT(ADDRESS(ROW()+(0), COLUMN()+(-1), 1))/100, 2)</f>
        <v>8.76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446.85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