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<sst xmlns="http://schemas.openxmlformats.org/spreadsheetml/2006/main" count="27" uniqueCount="27">
  <si>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</si>
  <si>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EEJ010</t>
  </si>
  <si>
    <t xml:space="preserve">m</t>
  </si>
  <si>
    <t xml:space="preserve">Scellement d'un joint de dilatation avec un mastic bitumineux prémoulé.</t>
  </si>
  <si>
    <r>
      <rPr>
        <sz val="8.25"/>
        <color rgb="FF000000"/>
        <rFont val="Arial"/>
        <family val="2"/>
      </rPr>
      <t xml:space="preserve">Scellement d'un joint de dilatation de 25 mm de largeur, dans un parement horizontal intérieur, avec cordon de remplissage pour joint de dilatation, de mastic avec une base bitumineuse type BH-II, sur fond de joints pour scellement dans des cordons en polyéthylène expansé, de 30 mm de diamètre; couverture préalable de la surface des flancs du joint, pour améliorer l'adhérence du mastic, avec émulsion bitumineuse anionique sans charges; finition par lissage du matériau avec une spatule.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</si>
  <si>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</si>
  <si>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</si>
  <si>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</si>
  <si>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</si>
  <si>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</si>
  <si>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</si>
  <si>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mt15sja030df</t>
  </si>
  <si>
    <t xml:space="preserve">Fond de joints pour scellement dans des cordons en polyéthylène expansé, de 30 mm de diamètre, pour limiter la profondeur du joint de dilatation.</t>
  </si>
  <si>
    <t xml:space="preserve">m</t>
  </si>
  <si>
    <t xml:space="preserve">mt15sja010q</t>
  </si>
  <si>
    <t xml:space="preserve">Cordon de remplissage pour joint de dilatation, de mastic avec une base bitumineuse type BH-II, de 25 mm de diamètre.</t>
  </si>
  <si>
    <t xml:space="preserve">m</t>
  </si>
  <si>
    <t xml:space="preserve">mt14iea020a</t>
  </si>
  <si>
    <t xml:space="preserve">Émulsion bitumineuse anionique sans charges.</t>
  </si>
  <si>
    <t xml:space="preserve">kg</t>
  </si>
  <si>
    <t xml:space="preserve">mo112</t>
  </si>
  <si>
    <t xml:space="preserve">Ouvrier d'exécution I/OE2 construction.</t>
  </si>
  <si>
    <t xml:space="preserve">h</t>
  </si>
  <si>
    <t xml:space="preserve">Frais de chantier des unités d'ouvrage</t>
  </si>
  <si>
    <t xml:space="preserve">%</t>
  </si>
  <si>
    <t xml:space="preserve">Coût d'entretien décennal: 141,12Dhs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</si>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</sst>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0.68"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7.34</v>
      </c>
      <c r="H9" s="13">
        <f ca="1">ROUND(INDIRECT(ADDRESS(ROW()+(0), COLUMN()+(-3), 1))*INDIRECT(ADDRESS(ROW()+(0), COLUMN()+(-1), 1)), 2)</f>
        <v>7.34</v>
      </c>
    </row>
    <row r="10" spans="1:8" ht="24.00" thickBot="1" customHeight="1">
      <c r="A10" s="14" t="s">
        <v>14</v>
      </c>
      <c r="B10" s="14"/>
      <c r="C10" s="14" t="s">
        <v>15</v>
      </c>
      <c r="D10" s="14"/>
      <c r="E10" s="15">
        <v>1.05</v>
      </c>
      <c r="F10" s="16" t="s">
        <v>16</v>
      </c>
      <c r="G10" s="17">
        <v>42.58</v>
      </c>
      <c r="H10" s="17">
        <f ca="1">ROUND(INDIRECT(ADDRESS(ROW()+(0), COLUMN()+(-3), 1))*INDIRECT(ADDRESS(ROW()+(0), COLUMN()+(-1), 1)), 2)</f>
        <v>44.71</v>
      </c>
    </row>
    <row r="11" spans="1:8" ht="13.50" thickBot="1" customHeight="1">
      <c r="A11" s="14" t="s">
        <v>17</v>
      </c>
      <c r="B11" s="14"/>
      <c r="C11" s="14" t="s">
        <v>18</v>
      </c>
      <c r="D11" s="14"/>
      <c r="E11" s="15">
        <v>0.05</v>
      </c>
      <c r="F11" s="16" t="s">
        <v>19</v>
      </c>
      <c r="G11" s="17">
        <v>28.01</v>
      </c>
      <c r="H11" s="17">
        <f ca="1">ROUND(INDIRECT(ADDRESS(ROW()+(0), COLUMN()+(-3), 1))*INDIRECT(ADDRESS(ROW()+(0), COLUMN()+(-1), 1)), 2)</f>
        <v>1.4</v>
      </c>
    </row>
    <row r="12" spans="1:8" ht="13.50" thickBot="1" customHeight="1">
      <c r="A12" s="14" t="s">
        <v>20</v>
      </c>
      <c r="B12" s="14"/>
      <c r="C12" s="18" t="s">
        <v>21</v>
      </c>
      <c r="D12" s="18"/>
      <c r="E12" s="19">
        <v>0.662</v>
      </c>
      <c r="F12" s="20" t="s">
        <v>22</v>
      </c>
      <c r="G12" s="21">
        <v>49.88</v>
      </c>
      <c r="H12" s="21">
        <f ca="1">ROUND(INDIRECT(ADDRESS(ROW()+(0), COLUMN()+(-3), 1))*INDIRECT(ADDRESS(ROW()+(0), COLUMN()+(-1), 1)), 2)</f>
        <v>33.02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86.47</v>
      </c>
      <c r="H13" s="24">
        <f ca="1">ROUND(INDIRECT(ADDRESS(ROW()+(0), COLUMN()+(-3), 1))*INDIRECT(ADDRESS(ROW()+(0), COLUMN()+(-1), 1))/100, 2)</f>
        <v>1.73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88.2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