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<sst xmlns="http://schemas.openxmlformats.org/spreadsheetml/2006/main" count="24" uniqueCount="24">
  <si>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</si>
  <si>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EET060</t>
  </si>
  <si>
    <t xml:space="preserve">m²</t>
  </si>
  <si>
    <t xml:space="preserve">Traitement des humidités par capillarité avec du mortier de ciment, sur des murs.</t>
  </si>
  <si>
    <r>
      <rPr>
        <sz val="8.25"/>
        <color rgb="FF000000"/>
        <rFont val="Arial"/>
        <family val="2"/>
      </rPr>
      <t xml:space="preserve">Traitement des humidités par capillarité avec une couche de mortier de ciment, type R CSII W1, selon NF EN 998-1, couleur blanche, de 20 mm d'épaisseur moyenne, à vue, avec finition lisse, application manuelle, sur des murs. Le prix ne comprend ni la suppression du revêtement existant ni la réalisation du revêtement postérieur.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</si>
  <si>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</si>
  <si>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</si>
  <si>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</si>
  <si>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</si>
  <si>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</si>
  <si>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</si>
  <si>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mt28esp080a</t>
  </si>
  <si>
    <t xml:space="preserve">Mortier de ciment, type R CSII W1, selon NF EN 998-1, pour utilisation à l'intérieur ou à l'extérieur, couleur blanche, composé de liants hydrauliques spécifiques, granulats sélectionnés, inhibiteurs d'efflorescences salines et additifs spécifiques, fourni en sacs, pour traitement des humidités par capillarité.</t>
  </si>
  <si>
    <t xml:space="preserve">kg</t>
  </si>
  <si>
    <t xml:space="preserve">mo032</t>
  </si>
  <si>
    <t xml:space="preserve">Compagnon professionnel III/CP2 poseur de produits imperméabilisants.</t>
  </si>
  <si>
    <t xml:space="preserve">h</t>
  </si>
  <si>
    <t xml:space="preserve">mo070</t>
  </si>
  <si>
    <t xml:space="preserve">Ouvrier professionnel II/OP poseur de produits imperméabilisants.</t>
  </si>
  <si>
    <t xml:space="preserve">h</t>
  </si>
  <si>
    <t xml:space="preserve">Frais de chantier des unités d'ouvrage</t>
  </si>
  <si>
    <t xml:space="preserve">%</t>
  </si>
  <si>
    <t xml:space="preserve">Coût d'entretien décennal: 13,65Dhs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</si>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</sst>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53" customWidth="1"/>
    <col min="4" max="4" width="77.69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24</v>
      </c>
      <c r="F9" s="11" t="s">
        <v>13</v>
      </c>
      <c r="G9" s="13">
        <v>9.28</v>
      </c>
      <c r="H9" s="13">
        <f ca="1">ROUND(INDIRECT(ADDRESS(ROW()+(0), COLUMN()+(-3), 1))*INDIRECT(ADDRESS(ROW()+(0), COLUMN()+(-1), 1)), 2)</f>
        <v>222.72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0.535</v>
      </c>
      <c r="F10" s="16" t="s">
        <v>16</v>
      </c>
      <c r="G10" s="17">
        <v>57.66</v>
      </c>
      <c r="H10" s="17">
        <f ca="1">ROUND(INDIRECT(ADDRESS(ROW()+(0), COLUMN()+(-3), 1))*INDIRECT(ADDRESS(ROW()+(0), COLUMN()+(-1), 1)), 2)</f>
        <v>30.85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0.273</v>
      </c>
      <c r="F11" s="20" t="s">
        <v>19</v>
      </c>
      <c r="G11" s="21">
        <v>51.29</v>
      </c>
      <c r="H11" s="21">
        <f ca="1">ROUND(INDIRECT(ADDRESS(ROW()+(0), COLUMN()+(-3), 1))*INDIRECT(ADDRESS(ROW()+(0), COLUMN()+(-1), 1)), 2)</f>
        <v>14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267.57</v>
      </c>
      <c r="H12" s="24">
        <f ca="1">ROUND(INDIRECT(ADDRESS(ROW()+(0), COLUMN()+(-3), 1))*INDIRECT(ADDRESS(ROW()+(0), COLUMN()+(-1), 1))/100, 2)</f>
        <v>5.35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272.92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