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<sst xmlns="http://schemas.openxmlformats.org/spreadsheetml/2006/main" count="42" uniqueCount="42">
  <si>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</si>
  <si>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EGB020</t>
  </si>
  <si>
    <t xml:space="preserve">U</t>
  </si>
  <si>
    <t xml:space="preserve">Pilastre.</t>
  </si>
  <si>
    <r>
      <rPr>
        <sz val="8.25"/>
        <color rgb="FF000000"/>
        <rFont val="Arial"/>
        <family val="2"/>
      </rPr>
      <t xml:space="preserve">Pilier préfabriqué en béton pour balustrade de section carrée de 25x25x100 cm, avec arrêt en forme de boule.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</si>
  <si>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</si>
  <si>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</si>
  <si>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</si>
  <si>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</si>
  <si>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</si>
  <si>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</si>
  <si>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mt20bhp040d</t>
  </si>
  <si>
    <t xml:space="preserve">Poteau carré préfabriqué en béton blanc pour balustrade, 25x25x100 cm, base comprise.</t>
  </si>
  <si>
    <t xml:space="preserve">U</t>
  </si>
  <si>
    <t xml:space="preserve">mt20bhp060i</t>
  </si>
  <si>
    <t xml:space="preserve">Arrêt boule préfabriqué en béton blanc pour pilier de balustrade, 30x30x35 cm.</t>
  </si>
  <si>
    <t xml:space="preserve">U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</si>
  <si>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</si>
  <si>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</si>
  <si>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</si>
  <si>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</si>
  <si>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</si>
  <si>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</si>
  <si>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mt08cem041a</t>
  </si>
  <si>
    <t xml:space="preserve">Ciment blanc en sacs.</t>
  </si>
  <si>
    <t xml:space="preserve">kg</t>
  </si>
  <si>
    <t xml:space="preserve">mt08cal011a</t>
  </si>
  <si>
    <t xml:space="preserve">Chaux aérienne hydratée, type CL 90-S, selon NF EN 459-1, en sacs.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</si>
  <si>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</si>
  <si>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</si>
  <si>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</si>
  <si>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</si>
  <si>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</si>
  <si>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</si>
  <si>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</si>
  <si>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</si>
  <si>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</si>
  <si>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</si>
  <si>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</si>
  <si>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</si>
  <si>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63,86Dhs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</si>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</sst>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0.68" customWidth="1"/>
    <col min="4" max="4" width="75.31" customWidth="1"/>
    <col min="5" max="5" width="8.84" customWidth="1"/>
    <col min="6" max="6" width="6.12" customWidth="1"/>
    <col min="7" max="7" width="15.6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337.79</v>
      </c>
      <c r="H9" s="13">
        <f ca="1">ROUND(INDIRECT(ADDRESS(ROW()+(0), COLUMN()+(-3), 1))*INDIRECT(ADDRESS(ROW()+(0), COLUMN()+(-1), 1)), 2)</f>
        <v>337.79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79.59</v>
      </c>
      <c r="H10" s="17">
        <f ca="1">ROUND(INDIRECT(ADDRESS(ROW()+(0), COLUMN()+(-3), 1))*INDIRECT(ADDRESS(ROW()+(0), COLUMN()+(-1), 1)), 2)</f>
        <v>79.59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0.006</v>
      </c>
      <c r="F11" s="16" t="s">
        <v>19</v>
      </c>
      <c r="G11" s="17">
        <v>17.79</v>
      </c>
      <c r="H11" s="17">
        <f ca="1">ROUND(INDIRECT(ADDRESS(ROW()+(0), COLUMN()+(-3), 1))*INDIRECT(ADDRESS(ROW()+(0), COLUMN()+(-1), 1)), 2)</f>
        <v>0.11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0.002</v>
      </c>
      <c r="F12" s="16" t="s">
        <v>22</v>
      </c>
      <c r="G12" s="17">
        <v>190.71</v>
      </c>
      <c r="H12" s="17">
        <f ca="1">ROUND(INDIRECT(ADDRESS(ROW()+(0), COLUMN()+(-3), 1))*INDIRECT(ADDRESS(ROW()+(0), COLUMN()+(-1), 1)), 2)</f>
        <v>0.38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0.25</v>
      </c>
      <c r="F13" s="16" t="s">
        <v>25</v>
      </c>
      <c r="G13" s="17">
        <v>1.84</v>
      </c>
      <c r="H13" s="17">
        <f ca="1">ROUND(INDIRECT(ADDRESS(ROW()+(0), COLUMN()+(-3), 1))*INDIRECT(ADDRESS(ROW()+(0), COLUMN()+(-1), 1)), 2)</f>
        <v>0.46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0.25</v>
      </c>
      <c r="F14" s="16" t="s">
        <v>28</v>
      </c>
      <c r="G14" s="17">
        <v>5.18</v>
      </c>
      <c r="H14" s="17">
        <f ca="1">ROUND(INDIRECT(ADDRESS(ROW()+(0), COLUMN()+(-3), 1))*INDIRECT(ADDRESS(ROW()+(0), COLUMN()+(-1), 1)), 2)</f>
        <v>1.3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0.006</v>
      </c>
      <c r="F15" s="16" t="s">
        <v>31</v>
      </c>
      <c r="G15" s="17">
        <v>30.11</v>
      </c>
      <c r="H15" s="17">
        <f ca="1">ROUND(INDIRECT(ADDRESS(ROW()+(0), COLUMN()+(-3), 1))*INDIRECT(ADDRESS(ROW()+(0), COLUMN()+(-1), 1)), 2)</f>
        <v>0.18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0.254</v>
      </c>
      <c r="F16" s="16" t="s">
        <v>34</v>
      </c>
      <c r="G16" s="17">
        <v>57.66</v>
      </c>
      <c r="H16" s="17">
        <f ca="1">ROUND(INDIRECT(ADDRESS(ROW()+(0), COLUMN()+(-3), 1))*INDIRECT(ADDRESS(ROW()+(0), COLUMN()+(-1), 1)), 2)</f>
        <v>14.65</v>
      </c>
    </row>
    <row r="17" spans="1:8" ht="13.50" thickBot="1" customHeight="1">
      <c r="A17" s="14" t="s">
        <v>35</v>
      </c>
      <c r="B17" s="14"/>
      <c r="C17" s="14"/>
      <c r="D17" s="18" t="s">
        <v>36</v>
      </c>
      <c r="E17" s="19">
        <v>0.264</v>
      </c>
      <c r="F17" s="20" t="s">
        <v>37</v>
      </c>
      <c r="G17" s="21">
        <v>48.31</v>
      </c>
      <c r="H17" s="21">
        <f ca="1">ROUND(INDIRECT(ADDRESS(ROW()+(0), COLUMN()+(-3), 1))*INDIRECT(ADDRESS(ROW()+(0), COLUMN()+(-1), 1)), 2)</f>
        <v>12.75</v>
      </c>
    </row>
    <row r="18" spans="1:8" ht="13.50" thickBot="1" customHeight="1">
      <c r="A18" s="18"/>
      <c r="B18" s="18"/>
      <c r="C18" s="18"/>
      <c r="D18" s="5" t="s">
        <v>38</v>
      </c>
      <c r="E18" s="22">
        <v>2</v>
      </c>
      <c r="F18" s="23" t="s">
        <v>39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447.21</v>
      </c>
      <c r="H18" s="24">
        <f ca="1">ROUND(INDIRECT(ADDRESS(ROW()+(0), COLUMN()+(-3), 1))*INDIRECT(ADDRESS(ROW()+(0), COLUMN()+(-1), 1))/100, 2)</f>
        <v>8.94</v>
      </c>
    </row>
    <row r="19" spans="1:8" ht="13.50" thickBot="1" customHeight="1">
      <c r="A19" s="25" t="s">
        <v>40</v>
      </c>
      <c r="B19" s="25"/>
      <c r="C19" s="25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456.15</v>
      </c>
    </row>
  </sheetData>
  <mergeCells count="1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