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<sst xmlns="http://schemas.openxmlformats.org/spreadsheetml/2006/main" count="27" uniqueCount="27">
  <si>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</si>
  <si>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EIF020</t>
  </si>
  <si>
    <t xml:space="preserve">m²</t>
  </si>
  <si>
    <t xml:space="preserve">Isolation thermique par l'extérieur, de mur manteau ventilé.</t>
  </si>
  <si>
    <r>
      <rPr>
        <sz val="8.25"/>
        <color rgb="FF000000"/>
        <rFont val="Arial"/>
        <family val="2"/>
      </rPr>
      <t xml:space="preserve">Isolation thermique par l'extérieur, de mur manteau ventilé, avec panneau rigide en laine minérale, selon NF EN 13162, non revêtu à double densité, de 120 mm d'épaisseur, résistance thermique 3,5 m²K/W, conductivité thermique 0,034 W/(mK). Mise en place: bord à bord, avec des fixations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</si>
  <si>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</si>
  <si>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</si>
  <si>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</si>
  <si>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</si>
  <si>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</si>
  <si>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</si>
  <si>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mt16lra020ajl</t>
  </si>
  <si>
    <t xml:space="preserve">Panneau rigide en laine minérale, selon NF EN 13162, non revêtu à double densité, de 120 mm d'épaisseur, résistance thermique 3,5 m²K/W, conductivité thermique 0,034 W/(mK), imperméable à l'eau de pluie,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</si>
  <si>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</si>
  <si>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mt16aaa020ab</t>
  </si>
  <si>
    <t xml:space="preserve">Fixation mécanique pour panneaux isolants de laine minérale,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</si>
  <si>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</si>
  <si>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</si>
  <si>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</si>
  <si>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</si>
  <si>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</si>
  <si>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</si>
  <si>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</si>
  <si>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</si>
  <si>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</si>
  <si>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7,93Dhs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</si>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</sst>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474.88</v>
      </c>
      <c r="G9" s="13">
        <f ca="1">ROUND(INDIRECT(ADDRESS(ROW()+(0), COLUMN()+(-3), 1))*INDIRECT(ADDRESS(ROW()+(0), COLUMN()+(-1), 1)), 2)</f>
        <v>498.62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2.74</v>
      </c>
      <c r="G10" s="17">
        <f ca="1">ROUND(INDIRECT(ADDRESS(ROW()+(0), COLUMN()+(-3), 1))*INDIRECT(ADDRESS(ROW()+(0), COLUMN()+(-1), 1)), 2)</f>
        <v>10.96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0.096</v>
      </c>
      <c r="E11" s="16" t="s">
        <v>19</v>
      </c>
      <c r="F11" s="17">
        <v>64.2</v>
      </c>
      <c r="G11" s="17">
        <f ca="1">ROUND(INDIRECT(ADDRESS(ROW()+(0), COLUMN()+(-3), 1))*INDIRECT(ADDRESS(ROW()+(0), COLUMN()+(-1), 1)), 2)</f>
        <v>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0.048</v>
      </c>
      <c r="E12" s="20" t="s">
        <v>22</v>
      </c>
      <c r="F12" s="21">
        <v>55.31</v>
      </c>
      <c r="G12" s="21">
        <f ca="1">ROUND(INDIRECT(ADDRESS(ROW()+(0), COLUMN()+(-3), 1))*INDIRECT(ADDRESS(ROW()+(0), COLUMN()+(-1), 1)), 2)</f>
        <v>2.65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518.39</v>
      </c>
      <c r="G13" s="24">
        <f ca="1">ROUND(INDIRECT(ADDRESS(ROW()+(0), COLUMN()+(-3), 1))*INDIRECT(ADDRESS(ROW()+(0), COLUMN()+(-1), 1))/100, 2)</f>
        <v>10.37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528.76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