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<sst xmlns="http://schemas.openxmlformats.org/spreadsheetml/2006/main" count="17" uniqueCount="17">
  <si>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</si>
  <si>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EMD060</t>
  </si>
  <si>
    <t xml:space="preserve">U</t>
  </si>
  <si>
    <t xml:space="preserve">Démontage de ferrures de porte d'entrée au logement.</t>
  </si>
  <si>
    <r>
      <rPr>
        <sz val="8.25"/>
        <color rgb="FF000000"/>
        <rFont val="Arial"/>
        <family val="2"/>
      </rPr>
      <t xml:space="preserve">Démontages de charnières, d'une poignée et d'une serrure dans une porte d'entrée au logement de menuiserie en bois, avec des moyens manuels, et récupération, entassement et montage du matériau au même emplacement,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</si>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</sst>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78" customWidth="1"/>
    <col min="4" max="4" width="43.35"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0.816</v>
      </c>
      <c r="F9" s="11" t="s">
        <v>13</v>
      </c>
      <c r="G9" s="13">
        <v>51.68</v>
      </c>
      <c r="H9" s="13">
        <f ca="1">ROUND(INDIRECT(ADDRESS(ROW()+(0), COLUMN()+(-3), 1))*INDIRECT(ADDRESS(ROW()+(0), COLUMN()+(-1), 1)), 2)</f>
        <v>42.17</v>
      </c>
    </row>
    <row r="10" spans="1:8" ht="13.50" thickBot="1" customHeight="1">
      <c r="A10" s="14"/>
      <c r="B10" s="14"/>
      <c r="C10" s="14"/>
      <c r="D10" s="5" t="s">
        <v>14</v>
      </c>
      <c r="E10" s="9">
        <v>2</v>
      </c>
      <c r="F10" s="11" t="s">
        <v>15</v>
      </c>
      <c r="G10" s="13">
        <f ca="1">ROUND(SUM(INDIRECT(ADDRESS(ROW()+(-1), COLUMN()+(1), 1))), 2)</f>
        <v>42.17</v>
      </c>
      <c r="H10" s="13">
        <f ca="1">ROUND(INDIRECT(ADDRESS(ROW()+(0), COLUMN()+(-3), 1))*INDIRECT(ADDRESS(ROW()+(0), COLUMN()+(-1), 1))/100, 2)</f>
        <v>0.84</v>
      </c>
    </row>
    <row r="11" spans="1:8" ht="13.50" thickBot="1" customHeight="1">
      <c r="A11" s="15"/>
      <c r="B11" s="15"/>
      <c r="C11" s="15"/>
      <c r="D11" s="16"/>
      <c r="E11" s="16"/>
      <c r="F11" s="17"/>
      <c r="G11" s="18" t="s">
        <v>16</v>
      </c>
      <c r="H11" s="19">
        <f ca="1">ROUND(SUM(INDIRECT(ADDRESS(ROW()+(-1), COLUMN()+(0), 1)),INDIRECT(ADDRESS(ROW()+(-2), COLUMN()+(0), 1))), 2)</f>
        <v>43.01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