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<sst xmlns="http://schemas.openxmlformats.org/spreadsheetml/2006/main" count="39" uniqueCount="39">
  <si>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</si>
  <si>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EMU060</t>
  </si>
  <si>
    <t xml:space="preserve">U</t>
  </si>
  <si>
    <t xml:space="preserve">Menuisierie extérieure intégrée, en aluminium, avec vantaux de grandes dimensions “CORTIZO”.</t>
  </si>
  <si>
    <r>
      <rPr>
        <sz val="8.25"/>
        <color rgb="FF000000"/>
        <rFont val="Arial"/>
        <family val="2"/>
      </rPr>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avec précadre, avec actionnement manuel. Comprend le mastic adhésif et le silicone neutre pour le scellement des joints périphériques extérieur et intérieur, entre la menuiserie et l'ouvrage, canivelle de douche fixée à l'encadrement inférieur et alignée avec le revêtement de sol et système de blocage avec fermeture intérieure et intérieure. TSAC.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</si>
  <si>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</si>
  <si>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</si>
  <si>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</si>
  <si>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</si>
  <si>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</si>
  <si>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</si>
  <si>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mt25pfz208afa</t>
  </si>
  <si>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TSAC.</t>
  </si>
  <si>
    <t xml:space="preserve">U</t>
  </si>
  <si>
    <t xml:space="preserve">mt25pfx006</t>
  </si>
  <si>
    <t xml:space="preserve">Système de blocage avec fermeture intérieure et intérieure, pour porte coulissante avec vantaux de grandes dimensions.</t>
  </si>
  <si>
    <t xml:space="preserve">U</t>
  </si>
  <si>
    <t xml:space="preserve">mt25pfx007</t>
  </si>
  <si>
    <t xml:space="preserve">Canivelle de douche fixée à l'encadrement inférieur et alignée avec le revêtement de sol, pour porte coulissante avec vantaux de grandes dimensions.</t>
  </si>
  <si>
    <t xml:space="preserve">m</t>
  </si>
  <si>
    <t xml:space="preserve">mt25pem015b</t>
  </si>
  <si>
    <t xml:space="preserve">Précadre d'aluminium, de 36x19x1,5 mm, assemblé à l'aide d'équerres et avec des vis pour la fixation au parement et pour la fixation de la menuiserie.</t>
  </si>
  <si>
    <t xml:space="preserve">m</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</si>
  <si>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</si>
  <si>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</si>
  <si>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</si>
  <si>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</si>
  <si>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</si>
  <si>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</si>
  <si>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</si>
  <si>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</si>
  <si>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</si>
  <si>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</si>
  <si>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</si>
  <si>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</si>
  <si>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</si>
  <si>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</si>
  <si>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2.400,03Dhs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</si>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</sst>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31543</v>
      </c>
      <c r="H9" s="13">
        <f ca="1">ROUND(INDIRECT(ADDRESS(ROW()+(0), COLUMN()+(-3), 1))*INDIRECT(ADDRESS(ROW()+(0), COLUMN()+(-1), 1)), 2)</f>
        <v>31543</v>
      </c>
    </row>
    <row r="10" spans="1:8" ht="24.00" thickBot="1" customHeight="1">
      <c r="A10" s="14" t="s">
        <v>14</v>
      </c>
      <c r="B10" s="14"/>
      <c r="C10" s="14"/>
      <c r="D10" s="14" t="s">
        <v>15</v>
      </c>
      <c r="E10" s="15">
        <v>1</v>
      </c>
      <c r="F10" s="16" t="s">
        <v>16</v>
      </c>
      <c r="G10" s="17">
        <v>568.06</v>
      </c>
      <c r="H10" s="17">
        <f ca="1">ROUND(INDIRECT(ADDRESS(ROW()+(0), COLUMN()+(-3), 1))*INDIRECT(ADDRESS(ROW()+(0), COLUMN()+(-1), 1)), 2)</f>
        <v>568.06</v>
      </c>
    </row>
    <row r="11" spans="1:8" ht="24.00" thickBot="1" customHeight="1">
      <c r="A11" s="14" t="s">
        <v>17</v>
      </c>
      <c r="B11" s="14"/>
      <c r="C11" s="14"/>
      <c r="D11" s="14" t="s">
        <v>18</v>
      </c>
      <c r="E11" s="15">
        <v>1.4</v>
      </c>
      <c r="F11" s="16" t="s">
        <v>19</v>
      </c>
      <c r="G11" s="17">
        <v>568.06</v>
      </c>
      <c r="H11" s="17">
        <f ca="1">ROUND(INDIRECT(ADDRESS(ROW()+(0), COLUMN()+(-3), 1))*INDIRECT(ADDRESS(ROW()+(0), COLUMN()+(-1), 1)), 2)</f>
        <v>795.28</v>
      </c>
    </row>
    <row r="12" spans="1:8" ht="24.00" thickBot="1" customHeight="1">
      <c r="A12" s="14" t="s">
        <v>20</v>
      </c>
      <c r="B12" s="14"/>
      <c r="C12" s="14"/>
      <c r="D12" s="14" t="s">
        <v>21</v>
      </c>
      <c r="E12" s="15">
        <v>6.4</v>
      </c>
      <c r="F12" s="16" t="s">
        <v>22</v>
      </c>
      <c r="G12" s="17">
        <v>64.47</v>
      </c>
      <c r="H12" s="17">
        <f ca="1">ROUND(INDIRECT(ADDRESS(ROW()+(0), COLUMN()+(-3), 1))*INDIRECT(ADDRESS(ROW()+(0), COLUMN()+(-1), 1)), 2)</f>
        <v>412.61</v>
      </c>
    </row>
    <row r="13" spans="1:8" ht="34.50" thickBot="1" customHeight="1">
      <c r="A13" s="14" t="s">
        <v>23</v>
      </c>
      <c r="B13" s="14"/>
      <c r="C13" s="14"/>
      <c r="D13" s="14" t="s">
        <v>24</v>
      </c>
      <c r="E13" s="15">
        <v>1.088</v>
      </c>
      <c r="F13" s="16" t="s">
        <v>25</v>
      </c>
      <c r="G13" s="17">
        <v>54.47</v>
      </c>
      <c r="H13" s="17">
        <f ca="1">ROUND(INDIRECT(ADDRESS(ROW()+(0), COLUMN()+(-3), 1))*INDIRECT(ADDRESS(ROW()+(0), COLUMN()+(-1), 1)), 2)</f>
        <v>59.26</v>
      </c>
    </row>
    <row r="14" spans="1:8" ht="45.00" thickBot="1" customHeight="1">
      <c r="A14" s="14" t="s">
        <v>26</v>
      </c>
      <c r="B14" s="14"/>
      <c r="C14" s="14"/>
      <c r="D14" s="14" t="s">
        <v>27</v>
      </c>
      <c r="E14" s="15">
        <v>0.512</v>
      </c>
      <c r="F14" s="16" t="s">
        <v>28</v>
      </c>
      <c r="G14" s="17">
        <v>48.71</v>
      </c>
      <c r="H14" s="17">
        <f ca="1">ROUND(INDIRECT(ADDRESS(ROW()+(0), COLUMN()+(-3), 1))*INDIRECT(ADDRESS(ROW()+(0), COLUMN()+(-1), 1)), 2)</f>
        <v>24.94</v>
      </c>
    </row>
    <row r="15" spans="1:8" ht="13.50" thickBot="1" customHeight="1">
      <c r="A15" s="14" t="s">
        <v>29</v>
      </c>
      <c r="B15" s="14"/>
      <c r="C15" s="14"/>
      <c r="D15" s="14" t="s">
        <v>30</v>
      </c>
      <c r="E15" s="15">
        <v>2.031</v>
      </c>
      <c r="F15" s="16" t="s">
        <v>31</v>
      </c>
      <c r="G15" s="17">
        <v>63.15</v>
      </c>
      <c r="H15" s="17">
        <f ca="1">ROUND(INDIRECT(ADDRESS(ROW()+(0), COLUMN()+(-3), 1))*INDIRECT(ADDRESS(ROW()+(0), COLUMN()+(-1), 1)), 2)</f>
        <v>128.26</v>
      </c>
    </row>
    <row r="16" spans="1:8" ht="13.50" thickBot="1" customHeight="1">
      <c r="A16" s="14" t="s">
        <v>32</v>
      </c>
      <c r="B16" s="14"/>
      <c r="C16" s="14"/>
      <c r="D16" s="18" t="s">
        <v>33</v>
      </c>
      <c r="E16" s="19">
        <v>1.485</v>
      </c>
      <c r="F16" s="20" t="s">
        <v>34</v>
      </c>
      <c r="G16" s="21">
        <v>55.5</v>
      </c>
      <c r="H16" s="21">
        <f ca="1">ROUND(INDIRECT(ADDRESS(ROW()+(0), COLUMN()+(-3), 1))*INDIRECT(ADDRESS(ROW()+(0), COLUMN()+(-1), 1)), 2)</f>
        <v>82.42</v>
      </c>
    </row>
    <row r="17" spans="1:8" ht="13.50" thickBot="1" customHeight="1">
      <c r="A17" s="18"/>
      <c r="B17" s="18"/>
      <c r="C17" s="18"/>
      <c r="D17" s="5" t="s">
        <v>35</v>
      </c>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33613.8</v>
      </c>
      <c r="H17" s="24">
        <f ca="1">ROUND(INDIRECT(ADDRESS(ROW()+(0), COLUMN()+(-3), 1))*INDIRECT(ADDRESS(ROW()+(0), COLUMN()+(-1), 1))/100, 2)</f>
        <v>672.28</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34286.1</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