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<sst xmlns="http://schemas.openxmlformats.org/spreadsheetml/2006/main" count="33" uniqueCount="33">
  <si>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</si>
  <si>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ETI010</t>
  </si>
  <si>
    <t xml:space="preserve">m</t>
  </si>
  <si>
    <t xml:space="preserve">Joint de dilatation en toiture terrasse chaude, 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</si>
  <si>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chaude, accessible, avec revêtement de sol flottant sur supports, type inversée. Imperméabilisation: deux bandes adhérentes, de membrane en bitume modifié par élastomère SBS, LBM(SBS)-30-FP, avec une armature de feutre de polyester non tissé de 160 g/m², de surface non protégée,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20 mm de diamètre; et bande de finalisation de 32 cm de largeur, réalisée à partir de membrane en bitume modifié par élastomère SBS, LBM(SBS)-40-FP, avec une armature de feutre de polyester non tissé de 160 g/m², de surface non protégée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</si>
  <si>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</si>
  <si>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</si>
  <si>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</si>
  <si>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</si>
  <si>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</si>
  <si>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</si>
  <si>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</si>
  <si>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</si>
  <si>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</si>
  <si>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mt14lba010c</t>
  </si>
  <si>
    <t xml:space="preserve">Membrane en bitume modifié par élastomère SBS, LBM(SBS)-30-FP, de 2,5 mm d'épaisseur, masse nominale 3 kg/m², avec une armature de feutre de polyester non tissé de 160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</si>
  <si>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</si>
  <si>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</si>
  <si>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</si>
  <si>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</si>
  <si>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mt15sja010i</t>
  </si>
  <si>
    <t xml:space="preserve">Cordon de remplissage pour joint de dilatation, de mastic avec une base bitumineuse type BH-II, de 20 mm de diamètre.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</si>
  <si>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</si>
  <si>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</si>
  <si>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</si>
  <si>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</si>
  <si>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</si>
  <si>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</si>
  <si>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</si>
  <si>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</si>
  <si>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</si>
  <si>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281,39Dhs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</si>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</sst>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78.8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0.18</v>
      </c>
      <c r="F9" s="11" t="s">
        <v>13</v>
      </c>
      <c r="G9" s="13">
        <v>45.13</v>
      </c>
      <c r="H9" s="13">
        <f ca="1">ROUND(INDIRECT(ADDRESS(ROW()+(0), COLUMN()+(-3), 1))*INDIRECT(ADDRESS(ROW()+(0), COLUMN()+(-1), 1)), 2)</f>
        <v>8.12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75.79</v>
      </c>
      <c r="H10" s="17">
        <f ca="1">ROUND(INDIRECT(ADDRESS(ROW()+(0), COLUMN()+(-3), 1))*INDIRECT(ADDRESS(ROW()+(0), COLUMN()+(-1), 1)), 2)</f>
        <v>45.47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0.855</v>
      </c>
      <c r="F11" s="16" t="s">
        <v>19</v>
      </c>
      <c r="G11" s="17">
        <v>94.77</v>
      </c>
      <c r="H11" s="17">
        <f ca="1">ROUND(INDIRECT(ADDRESS(ROW()+(0), COLUMN()+(-3), 1))*INDIRECT(ADDRESS(ROW()+(0), COLUMN()+(-1), 1)), 2)</f>
        <v>81.03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1.05</v>
      </c>
      <c r="F12" s="16" t="s">
        <v>22</v>
      </c>
      <c r="G12" s="17">
        <v>33.13</v>
      </c>
      <c r="H12" s="17">
        <f ca="1">ROUND(INDIRECT(ADDRESS(ROW()+(0), COLUMN()+(-3), 1))*INDIRECT(ADDRESS(ROW()+(0), COLUMN()+(-1), 1)), 2)</f>
        <v>34.79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0.156</v>
      </c>
      <c r="F13" s="16" t="s">
        <v>25</v>
      </c>
      <c r="G13" s="17">
        <v>57.66</v>
      </c>
      <c r="H13" s="17">
        <f ca="1">ROUND(INDIRECT(ADDRESS(ROW()+(0), COLUMN()+(-3), 1))*INDIRECT(ADDRESS(ROW()+(0), COLUMN()+(-1), 1)), 2)</f>
        <v>8.99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0.156</v>
      </c>
      <c r="F14" s="20" t="s">
        <v>28</v>
      </c>
      <c r="G14" s="21">
        <v>51.29</v>
      </c>
      <c r="H14" s="21">
        <f ca="1">ROUND(INDIRECT(ADDRESS(ROW()+(0), COLUMN()+(-3), 1))*INDIRECT(ADDRESS(ROW()+(0), COLUMN()+(-1), 1)), 2)</f>
        <v>8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186.4</v>
      </c>
      <c r="H15" s="24">
        <f ca="1">ROUND(INDIRECT(ADDRESS(ROW()+(0), COLUMN()+(-3), 1))*INDIRECT(ADDRESS(ROW()+(0), COLUMN()+(-1), 1))/100, 2)</f>
        <v>3.73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190.13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