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<sst xmlns="http://schemas.openxmlformats.org/spreadsheetml/2006/main" count="57" uniqueCount="57">
  <si>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</si>
  <si>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ETI040</t>
  </si>
  <si>
    <t xml:space="preserve">m</t>
  </si>
  <si>
    <t xml:space="preserve">Rencontre de toiture terrasse chaude, accessible avec un parement vertical. Imperméabilisation avec des membranes bitumineuses.</t>
  </si>
  <si>
    <r>
      <rPr>
        <sz val="8.25"/>
        <color rgb="FF000000"/>
        <rFont val="Arial"/>
        <family val="2"/>
      </rPr>
      <t xml:space="preserve">Rencontre de toiture terrasse chaude, accessible, avec revêtement de sol fixe, type conventionnelle avec un parement vertical; par réalisation d'un décrochement périmétrique de plus de 5 cm par rapport au parement vertical et de plus de 20 cm de hauteur sur la protection de la couverture, rempli avec du mortier de ciment, confectionné sur chantier, dosage 1:8 placé sur l'imperméabilisation, elle-même soudée sur le support et constituée de: bande de renfort de 50 cm de largeur, réalisée à partir de membrane en bitume modifié par élastomère SBS, LBM(SBS)-40-FP, avec une armature de feutre de polyester non tissé de 160 g/m², de surface non protégée, totalement adhérée au support avec chalumeau, impression préalable avec émulsion bitumineuse anionique avec charges. Arrêt avec bande de finalisation de 50 cm de développement avec membrane en bitume modifié par élastomère SBS, LBM(SBS)-40-FP, avec une armature de feutre de polyester non tissé de 160 g/m², de surface non protégée, finition avec un revêtement de plinthes de grès rustique, de 7 cm, 3 €/m mis en place avec joints larges (séparation entre 3 et 15 mm), en couche mince avec du mortier-colle de prise normale, C1 sans aucune caractéristique supplémentaire, couleur grise et jointoyés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</si>
  <si>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</si>
  <si>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</si>
  <si>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</si>
  <si>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</si>
  <si>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</si>
  <si>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</si>
  <si>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</si>
  <si>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</si>
  <si>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</si>
  <si>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</si>
  <si>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</si>
  <si>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</si>
  <si>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</si>
  <si>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</si>
  <si>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</si>
  <si>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</si>
  <si>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</si>
  <si>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</si>
  <si>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</si>
  <si>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</si>
  <si>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</si>
  <si>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mt18rcr010a300</t>
  </si>
  <si>
    <t xml:space="preserve">Plinthe céramique en grès rustique, de 7 cm de largeur, 3,00Dhs/m.</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</si>
  <si>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</si>
  <si>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</si>
  <si>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</si>
  <si>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</si>
  <si>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</si>
  <si>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</si>
  <si>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</si>
  <si>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mt08adt010</t>
  </si>
  <si>
    <t xml:space="preserve">Adjuvant hydrofuge pour imperméabilisation des mortiers ou des bétons.</t>
  </si>
  <si>
    <t xml:space="preserve">kg</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</si>
  <si>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</si>
  <si>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</si>
  <si>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</si>
  <si>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</si>
  <si>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</si>
  <si>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</si>
  <si>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</si>
  <si>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</si>
  <si>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</si>
  <si>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mo113</t>
  </si>
  <si>
    <t xml:space="preserve">Ouvrier d'exécution I/OE1 construction.</t>
  </si>
  <si>
    <t xml:space="preserve">h</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</si>
  <si>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</si>
  <si>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</si>
  <si>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</si>
  <si>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</si>
  <si>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</si>
  <si>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54,42Dhs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</si>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</sst>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v>
      </c>
      <c r="F9" s="11" t="s">
        <v>13</v>
      </c>
      <c r="G9" s="13">
        <v>45.13</v>
      </c>
      <c r="H9" s="13">
        <f ca="1">ROUND(INDIRECT(ADDRESS(ROW()+(0), COLUMN()+(-3), 1))*INDIRECT(ADDRESS(ROW()+(0), COLUMN()+(-1), 1)), 2)</f>
        <v>6.77</v>
      </c>
    </row>
    <row r="10" spans="1:8" ht="34.50" thickBot="1" customHeight="1">
      <c r="A10" s="14" t="s">
        <v>14</v>
      </c>
      <c r="B10" s="14"/>
      <c r="C10" s="14"/>
      <c r="D10" s="14" t="s">
        <v>15</v>
      </c>
      <c r="E10" s="15">
        <v>1.025</v>
      </c>
      <c r="F10" s="16" t="s">
        <v>16</v>
      </c>
      <c r="G10" s="17">
        <v>94.77</v>
      </c>
      <c r="H10" s="17">
        <f ca="1">ROUND(INDIRECT(ADDRESS(ROW()+(0), COLUMN()+(-3), 1))*INDIRECT(ADDRESS(ROW()+(0), COLUMN()+(-1), 1)), 2)</f>
        <v>97.14</v>
      </c>
    </row>
    <row r="11" spans="1:8" ht="13.50" thickBot="1" customHeight="1">
      <c r="A11" s="14" t="s">
        <v>17</v>
      </c>
      <c r="B11" s="14"/>
      <c r="C11" s="14"/>
      <c r="D11" s="14" t="s">
        <v>18</v>
      </c>
      <c r="E11" s="15">
        <v>0.006</v>
      </c>
      <c r="F11" s="16" t="s">
        <v>19</v>
      </c>
      <c r="G11" s="17">
        <v>17.79</v>
      </c>
      <c r="H11" s="17">
        <f ca="1">ROUND(INDIRECT(ADDRESS(ROW()+(0), COLUMN()+(-3), 1))*INDIRECT(ADDRESS(ROW()+(0), COLUMN()+(-1), 1)), 2)</f>
        <v>0.11</v>
      </c>
    </row>
    <row r="12" spans="1:8" ht="13.50" thickBot="1" customHeight="1">
      <c r="A12" s="14" t="s">
        <v>20</v>
      </c>
      <c r="B12" s="14"/>
      <c r="C12" s="14"/>
      <c r="D12" s="14" t="s">
        <v>21</v>
      </c>
      <c r="E12" s="15">
        <v>0.021</v>
      </c>
      <c r="F12" s="16" t="s">
        <v>22</v>
      </c>
      <c r="G12" s="17">
        <v>190.71</v>
      </c>
      <c r="H12" s="17">
        <f ca="1">ROUND(INDIRECT(ADDRESS(ROW()+(0), COLUMN()+(-3), 1))*INDIRECT(ADDRESS(ROW()+(0), COLUMN()+(-1), 1)), 2)</f>
        <v>4</v>
      </c>
    </row>
    <row r="13" spans="1:8" ht="13.50" thickBot="1" customHeight="1">
      <c r="A13" s="14" t="s">
        <v>23</v>
      </c>
      <c r="B13" s="14"/>
      <c r="C13" s="14"/>
      <c r="D13" s="14" t="s">
        <v>24</v>
      </c>
      <c r="E13" s="15">
        <v>2.368</v>
      </c>
      <c r="F13" s="16" t="s">
        <v>25</v>
      </c>
      <c r="G13" s="17">
        <v>1.29</v>
      </c>
      <c r="H13" s="17">
        <f ca="1">ROUND(INDIRECT(ADDRESS(ROW()+(0), COLUMN()+(-3), 1))*INDIRECT(ADDRESS(ROW()+(0), COLUMN()+(-1), 1)), 2)</f>
        <v>3.05</v>
      </c>
    </row>
    <row r="14" spans="1:8" ht="13.50" thickBot="1" customHeight="1">
      <c r="A14" s="14" t="s">
        <v>26</v>
      </c>
      <c r="B14" s="14"/>
      <c r="C14" s="14"/>
      <c r="D14" s="14" t="s">
        <v>27</v>
      </c>
      <c r="E14" s="15">
        <v>1.05</v>
      </c>
      <c r="F14" s="16" t="s">
        <v>28</v>
      </c>
      <c r="G14" s="17">
        <v>32.73</v>
      </c>
      <c r="H14" s="17">
        <f ca="1">ROUND(INDIRECT(ADDRESS(ROW()+(0), COLUMN()+(-3), 1))*INDIRECT(ADDRESS(ROW()+(0), COLUMN()+(-1), 1)), 2)</f>
        <v>34.37</v>
      </c>
    </row>
    <row r="15" spans="1:8" ht="13.50" thickBot="1" customHeight="1">
      <c r="A15" s="14" t="s">
        <v>29</v>
      </c>
      <c r="B15" s="14"/>
      <c r="C15" s="14"/>
      <c r="D15" s="14" t="s">
        <v>30</v>
      </c>
      <c r="E15" s="15">
        <v>0.24</v>
      </c>
      <c r="F15" s="16" t="s">
        <v>31</v>
      </c>
      <c r="G15" s="17">
        <v>4.15</v>
      </c>
      <c r="H15" s="17">
        <f ca="1">ROUND(INDIRECT(ADDRESS(ROW()+(0), COLUMN()+(-3), 1))*INDIRECT(ADDRESS(ROW()+(0), COLUMN()+(-1), 1)), 2)</f>
        <v>1</v>
      </c>
    </row>
    <row r="16" spans="1:8" ht="66.00" thickBot="1" customHeight="1">
      <c r="A16" s="14" t="s">
        <v>32</v>
      </c>
      <c r="B16" s="14"/>
      <c r="C16" s="14"/>
      <c r="D16" s="14" t="s">
        <v>33</v>
      </c>
      <c r="E16" s="15">
        <v>0.01</v>
      </c>
      <c r="F16" s="16" t="s">
        <v>34</v>
      </c>
      <c r="G16" s="17">
        <v>17.26</v>
      </c>
      <c r="H16" s="17">
        <f ca="1">ROUND(INDIRECT(ADDRESS(ROW()+(0), COLUMN()+(-3), 1))*INDIRECT(ADDRESS(ROW()+(0), COLUMN()+(-1), 1)), 2)</f>
        <v>0.17</v>
      </c>
    </row>
    <row r="17" spans="1:8" ht="13.50" thickBot="1" customHeight="1">
      <c r="A17" s="14" t="s">
        <v>35</v>
      </c>
      <c r="B17" s="14"/>
      <c r="C17" s="14"/>
      <c r="D17" s="14" t="s">
        <v>36</v>
      </c>
      <c r="E17" s="15">
        <v>0.09</v>
      </c>
      <c r="F17" s="16" t="s">
        <v>37</v>
      </c>
      <c r="G17" s="17">
        <v>14.23</v>
      </c>
      <c r="H17" s="17">
        <f ca="1">ROUND(INDIRECT(ADDRESS(ROW()+(0), COLUMN()+(-3), 1))*INDIRECT(ADDRESS(ROW()+(0), COLUMN()+(-1), 1)), 2)</f>
        <v>1.28</v>
      </c>
    </row>
    <row r="18" spans="1:8" ht="13.50" thickBot="1" customHeight="1">
      <c r="A18" s="14" t="s">
        <v>38</v>
      </c>
      <c r="B18" s="14"/>
      <c r="C18" s="14"/>
      <c r="D18" s="14" t="s">
        <v>39</v>
      </c>
      <c r="E18" s="15">
        <v>0.021</v>
      </c>
      <c r="F18" s="16" t="s">
        <v>40</v>
      </c>
      <c r="G18" s="17">
        <v>30.11</v>
      </c>
      <c r="H18" s="17">
        <f ca="1">ROUND(INDIRECT(ADDRESS(ROW()+(0), COLUMN()+(-3), 1))*INDIRECT(ADDRESS(ROW()+(0), COLUMN()+(-1), 1)), 2)</f>
        <v>0.63</v>
      </c>
    </row>
    <row r="19" spans="1:8" ht="13.50" thickBot="1" customHeight="1">
      <c r="A19" s="14" t="s">
        <v>41</v>
      </c>
      <c r="B19" s="14"/>
      <c r="C19" s="14"/>
      <c r="D19" s="14" t="s">
        <v>42</v>
      </c>
      <c r="E19" s="15">
        <v>0.217</v>
      </c>
      <c r="F19" s="16" t="s">
        <v>43</v>
      </c>
      <c r="G19" s="17">
        <v>57.66</v>
      </c>
      <c r="H19" s="17">
        <f ca="1">ROUND(INDIRECT(ADDRESS(ROW()+(0), COLUMN()+(-3), 1))*INDIRECT(ADDRESS(ROW()+(0), COLUMN()+(-1), 1)), 2)</f>
        <v>12.51</v>
      </c>
    </row>
    <row r="20" spans="1:8" ht="13.50" thickBot="1" customHeight="1">
      <c r="A20" s="14" t="s">
        <v>44</v>
      </c>
      <c r="B20" s="14"/>
      <c r="C20" s="14"/>
      <c r="D20" s="14" t="s">
        <v>45</v>
      </c>
      <c r="E20" s="15">
        <v>0.217</v>
      </c>
      <c r="F20" s="16" t="s">
        <v>46</v>
      </c>
      <c r="G20" s="17">
        <v>51.29</v>
      </c>
      <c r="H20" s="17">
        <f ca="1">ROUND(INDIRECT(ADDRESS(ROW()+(0), COLUMN()+(-3), 1))*INDIRECT(ADDRESS(ROW()+(0), COLUMN()+(-1), 1)), 2)</f>
        <v>11.13</v>
      </c>
    </row>
    <row r="21" spans="1:8" ht="13.50" thickBot="1" customHeight="1">
      <c r="A21" s="14" t="s">
        <v>47</v>
      </c>
      <c r="B21" s="14"/>
      <c r="C21" s="14"/>
      <c r="D21" s="14" t="s">
        <v>48</v>
      </c>
      <c r="E21" s="15">
        <v>0.114</v>
      </c>
      <c r="F21" s="16" t="s">
        <v>49</v>
      </c>
      <c r="G21" s="17">
        <v>48.31</v>
      </c>
      <c r="H21" s="17">
        <f ca="1">ROUND(INDIRECT(ADDRESS(ROW()+(0), COLUMN()+(-3), 1))*INDIRECT(ADDRESS(ROW()+(0), COLUMN()+(-1), 1)), 2)</f>
        <v>5.51</v>
      </c>
    </row>
    <row r="22" spans="1:8" ht="13.50" thickBot="1" customHeight="1">
      <c r="A22" s="14" t="s">
        <v>50</v>
      </c>
      <c r="B22" s="14"/>
      <c r="C22" s="14"/>
      <c r="D22" s="18" t="s">
        <v>51</v>
      </c>
      <c r="E22" s="19">
        <v>0.223</v>
      </c>
      <c r="F22" s="20" t="s">
        <v>52</v>
      </c>
      <c r="G22" s="21">
        <v>57.66</v>
      </c>
      <c r="H22" s="21">
        <f ca="1">ROUND(INDIRECT(ADDRESS(ROW()+(0), COLUMN()+(-3), 1))*INDIRECT(ADDRESS(ROW()+(0), COLUMN()+(-1), 1)), 2)</f>
        <v>12.86</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190.53</v>
      </c>
      <c r="H23" s="24">
        <f ca="1">ROUND(INDIRECT(ADDRESS(ROW()+(0), COLUMN()+(-3), 1))*INDIRECT(ADDRESS(ROW()+(0), COLUMN()+(-1), 1))/100, 2)</f>
        <v>3.81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194.34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