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<sst xmlns="http://schemas.openxmlformats.org/spreadsheetml/2006/main" count="69" uniqueCount="69">
  <si>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</si>
  <si>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ETI180</t>
  </si>
  <si>
    <t xml:space="preserve">m</t>
  </si>
  <si>
    <t xml:space="preserve">Rencontre de toiture terrasse froide, accessible avec un parement vertical. Imperméabilisation avec des membranes de PVC.</t>
  </si>
  <si>
    <r>
      <rPr>
        <sz val="8.25"/>
        <color rgb="FF000000"/>
        <rFont val="Arial"/>
        <family val="2"/>
      </rPr>
      <t xml:space="preserve">Rencontre de toiture terrasse froide,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constituée de: bande de finalisation de 50 cm de développement avec membrane d'étanchéité souple en PVC-P, (fv), de 1,2 mm d'épaisseur, avec armature de voile en fibre de verre, placée librement sur la couche séparatrice, fixée dans les recouvrements par soudure thermoplastique, et soudée aux profilés colaminés en tôle et en PVC-P aux bords; finition avec un revêtement de plinthes de grès rustique, de 7 cm, 3 €/m mis en place avec joints larges (séparation entre 3 et 15 mm), en couche mince avec du mortier-colle de prise normale, C1 sans aucune caractéristique supplémentaire, couleur grise et jointoyés avec du mortier de joints cémenteux amélioré, avec absorption d'eau réduite et résistance élevée à l'abrasion type CG 2 W A, couleur blanche, pour joints de 2 à 15 mm, réalisation de la ventilation périmétrique de la lame avec brique creuse en terre cuite et mise en place d'un appui de fenêtre en terre cuite de 11x24 cm, fixé au parement, en tant qu'arrêt de la ventilation périmétrique de la lame.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</si>
  <si>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</si>
  <si>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</si>
  <si>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</si>
  <si>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</si>
  <si>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</si>
  <si>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</si>
  <si>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</si>
  <si>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</si>
  <si>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</si>
  <si>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</si>
  <si>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</si>
  <si>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</si>
  <si>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</si>
  <si>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</si>
  <si>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</si>
  <si>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</si>
  <si>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</si>
  <si>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</si>
  <si>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</si>
  <si>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</si>
  <si>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</si>
  <si>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mt15dac010a</t>
  </si>
  <si>
    <t xml:space="preserve">Membrane d'étanchéité souple en PVC-P, (fv), de 1,2 mm d'épaisseur, avec armature de voile en fibre de verre,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</si>
  <si>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</si>
  <si>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</si>
  <si>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</si>
  <si>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</si>
  <si>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mt09mcr021g</t>
  </si>
  <si>
    <t xml:space="preserve">Mortier-colle de prise normale, C1, selon NF EN 12004, couleur grise.</t>
  </si>
  <si>
    <t xml:space="preserve">kg</t>
  </si>
  <si>
    <t xml:space="preserve">mt18rcr010a300</t>
  </si>
  <si>
    <t xml:space="preserve">Plinthe céramique en grès rustique, de 7 cm de largeur, 3,00Dhs/m.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</si>
  <si>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</si>
  <si>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</si>
  <si>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</si>
  <si>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</si>
  <si>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mt20vce020a</t>
  </si>
  <si>
    <t xml:space="preserve">Appui de fenêtre de tomettes, finition mat, couleur rouge, en pièces de 11x24x1,2 cm, avec larmier.</t>
  </si>
  <si>
    <t xml:space="preserve">m</t>
  </si>
  <si>
    <t xml:space="preserve">mt09mcr070a</t>
  </si>
  <si>
    <t xml:space="preserve">Mortier de joints cémenteux avec résistance élevée à l'abrasion et absorption d'eau réduite, CG2, pour joint ouvert entre 3 et 15 mm, selon NF EN 13888.</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</si>
  <si>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</si>
  <si>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</si>
  <si>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</si>
  <si>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</si>
  <si>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</si>
  <si>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</si>
  <si>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</si>
  <si>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</si>
  <si>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</si>
  <si>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</si>
  <si>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</si>
  <si>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</si>
  <si>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</si>
  <si>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</si>
  <si>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</si>
  <si>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</si>
  <si>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</si>
  <si>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</si>
  <si>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</si>
  <si>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</si>
  <si>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</si>
  <si>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91,78Dhs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</si>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</sst>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3.99</v>
      </c>
      <c r="H9" s="13">
        <f ca="1">ROUND(INDIRECT(ADDRESS(ROW()+(0), COLUMN()+(-3), 1))*INDIRECT(ADDRESS(ROW()+(0), COLUMN()+(-1), 1)), 2)</f>
        <v>27.93</v>
      </c>
    </row>
    <row r="10" spans="1:8" ht="24.00" thickBot="1" customHeight="1">
      <c r="A10" s="14" t="s">
        <v>14</v>
      </c>
      <c r="B10" s="14"/>
      <c r="C10" s="14"/>
      <c r="D10" s="14" t="s">
        <v>15</v>
      </c>
      <c r="E10" s="15">
        <v>4</v>
      </c>
      <c r="F10" s="16" t="s">
        <v>16</v>
      </c>
      <c r="G10" s="17">
        <v>5.23</v>
      </c>
      <c r="H10" s="17">
        <f ca="1">ROUND(INDIRECT(ADDRESS(ROW()+(0), COLUMN()+(-3), 1))*INDIRECT(ADDRESS(ROW()+(0), COLUMN()+(-1), 1)), 2)</f>
        <v>20.92</v>
      </c>
    </row>
    <row r="11" spans="1:8" ht="13.50" thickBot="1" customHeight="1">
      <c r="A11" s="14" t="s">
        <v>17</v>
      </c>
      <c r="B11" s="14"/>
      <c r="C11" s="14"/>
      <c r="D11" s="14" t="s">
        <v>18</v>
      </c>
      <c r="E11" s="15">
        <v>0.012</v>
      </c>
      <c r="F11" s="16" t="s">
        <v>19</v>
      </c>
      <c r="G11" s="17">
        <v>17.79</v>
      </c>
      <c r="H11" s="17">
        <f ca="1">ROUND(INDIRECT(ADDRESS(ROW()+(0), COLUMN()+(-3), 1))*INDIRECT(ADDRESS(ROW()+(0), COLUMN()+(-1), 1)), 2)</f>
        <v>0.21</v>
      </c>
    </row>
    <row r="12" spans="1:8" ht="13.50" thickBot="1" customHeight="1">
      <c r="A12" s="14" t="s">
        <v>20</v>
      </c>
      <c r="B12" s="14"/>
      <c r="C12" s="14"/>
      <c r="D12" s="14" t="s">
        <v>21</v>
      </c>
      <c r="E12" s="15">
        <v>0.03</v>
      </c>
      <c r="F12" s="16" t="s">
        <v>22</v>
      </c>
      <c r="G12" s="17">
        <v>190.71</v>
      </c>
      <c r="H12" s="17">
        <f ca="1">ROUND(INDIRECT(ADDRESS(ROW()+(0), COLUMN()+(-3), 1))*INDIRECT(ADDRESS(ROW()+(0), COLUMN()+(-1), 1)), 2)</f>
        <v>5.72</v>
      </c>
    </row>
    <row r="13" spans="1:8" ht="13.50" thickBot="1" customHeight="1">
      <c r="A13" s="14" t="s">
        <v>23</v>
      </c>
      <c r="B13" s="14"/>
      <c r="C13" s="14"/>
      <c r="D13" s="14" t="s">
        <v>24</v>
      </c>
      <c r="E13" s="15">
        <v>3.868</v>
      </c>
      <c r="F13" s="16" t="s">
        <v>25</v>
      </c>
      <c r="G13" s="17">
        <v>1.29</v>
      </c>
      <c r="H13" s="17">
        <f ca="1">ROUND(INDIRECT(ADDRESS(ROW()+(0), COLUMN()+(-3), 1))*INDIRECT(ADDRESS(ROW()+(0), COLUMN()+(-1), 1)), 2)</f>
        <v>4.99</v>
      </c>
    </row>
    <row r="14" spans="1:8" ht="24.00" thickBot="1" customHeight="1">
      <c r="A14" s="14" t="s">
        <v>26</v>
      </c>
      <c r="B14" s="14"/>
      <c r="C14" s="14"/>
      <c r="D14" s="14" t="s">
        <v>27</v>
      </c>
      <c r="E14" s="15">
        <v>0.5</v>
      </c>
      <c r="F14" s="16" t="s">
        <v>28</v>
      </c>
      <c r="G14" s="17">
        <v>140.43</v>
      </c>
      <c r="H14" s="17">
        <f ca="1">ROUND(INDIRECT(ADDRESS(ROW()+(0), COLUMN()+(-3), 1))*INDIRECT(ADDRESS(ROW()+(0), COLUMN()+(-1), 1)), 2)</f>
        <v>70.22</v>
      </c>
    </row>
    <row r="15" spans="1:8" ht="24.00" thickBot="1" customHeight="1">
      <c r="A15" s="14" t="s">
        <v>29</v>
      </c>
      <c r="B15" s="14"/>
      <c r="C15" s="14"/>
      <c r="D15" s="14" t="s">
        <v>30</v>
      </c>
      <c r="E15" s="15">
        <v>1</v>
      </c>
      <c r="F15" s="16" t="s">
        <v>31</v>
      </c>
      <c r="G15" s="17">
        <v>35.78</v>
      </c>
      <c r="H15" s="17">
        <f ca="1">ROUND(INDIRECT(ADDRESS(ROW()+(0), COLUMN()+(-3), 1))*INDIRECT(ADDRESS(ROW()+(0), COLUMN()+(-1), 1)), 2)</f>
        <v>35.78</v>
      </c>
    </row>
    <row r="16" spans="1:8" ht="13.50" thickBot="1" customHeight="1">
      <c r="A16" s="14" t="s">
        <v>32</v>
      </c>
      <c r="B16" s="14"/>
      <c r="C16" s="14"/>
      <c r="D16" s="14" t="s">
        <v>33</v>
      </c>
      <c r="E16" s="15">
        <v>0.24</v>
      </c>
      <c r="F16" s="16" t="s">
        <v>34</v>
      </c>
      <c r="G16" s="17">
        <v>4.15</v>
      </c>
      <c r="H16" s="17">
        <f ca="1">ROUND(INDIRECT(ADDRESS(ROW()+(0), COLUMN()+(-3), 1))*INDIRECT(ADDRESS(ROW()+(0), COLUMN()+(-1), 1)), 2)</f>
        <v>1</v>
      </c>
    </row>
    <row r="17" spans="1:8" ht="13.50" thickBot="1" customHeight="1">
      <c r="A17" s="14" t="s">
        <v>35</v>
      </c>
      <c r="B17" s="14"/>
      <c r="C17" s="14"/>
      <c r="D17" s="14" t="s">
        <v>36</v>
      </c>
      <c r="E17" s="15">
        <v>1.05</v>
      </c>
      <c r="F17" s="16" t="s">
        <v>37</v>
      </c>
      <c r="G17" s="17">
        <v>32.73</v>
      </c>
      <c r="H17" s="17">
        <f ca="1">ROUND(INDIRECT(ADDRESS(ROW()+(0), COLUMN()+(-3), 1))*INDIRECT(ADDRESS(ROW()+(0), COLUMN()+(-1), 1)), 2)</f>
        <v>34.37</v>
      </c>
    </row>
    <row r="18" spans="1:8" ht="66.00" thickBot="1" customHeight="1">
      <c r="A18" s="14" t="s">
        <v>38</v>
      </c>
      <c r="B18" s="14"/>
      <c r="C18" s="14"/>
      <c r="D18" s="14" t="s">
        <v>39</v>
      </c>
      <c r="E18" s="15">
        <v>0.01</v>
      </c>
      <c r="F18" s="16" t="s">
        <v>40</v>
      </c>
      <c r="G18" s="17">
        <v>17.26</v>
      </c>
      <c r="H18" s="17">
        <f ca="1">ROUND(INDIRECT(ADDRESS(ROW()+(0), COLUMN()+(-3), 1))*INDIRECT(ADDRESS(ROW()+(0), COLUMN()+(-1), 1)), 2)</f>
        <v>0.17</v>
      </c>
    </row>
    <row r="19" spans="1:8" ht="24.00" thickBot="1" customHeight="1">
      <c r="A19" s="14" t="s">
        <v>41</v>
      </c>
      <c r="B19" s="14"/>
      <c r="C19" s="14"/>
      <c r="D19" s="14" t="s">
        <v>42</v>
      </c>
      <c r="E19" s="15">
        <v>1</v>
      </c>
      <c r="F19" s="16" t="s">
        <v>43</v>
      </c>
      <c r="G19" s="17">
        <v>42.75</v>
      </c>
      <c r="H19" s="17">
        <f ca="1">ROUND(INDIRECT(ADDRESS(ROW()+(0), COLUMN()+(-3), 1))*INDIRECT(ADDRESS(ROW()+(0), COLUMN()+(-1), 1)), 2)</f>
        <v>42.75</v>
      </c>
    </row>
    <row r="20" spans="1:8" ht="24.00" thickBot="1" customHeight="1">
      <c r="A20" s="14" t="s">
        <v>44</v>
      </c>
      <c r="B20" s="14"/>
      <c r="C20" s="14"/>
      <c r="D20" s="14" t="s">
        <v>45</v>
      </c>
      <c r="E20" s="15">
        <v>0.164</v>
      </c>
      <c r="F20" s="16" t="s">
        <v>46</v>
      </c>
      <c r="G20" s="17">
        <v>11.74</v>
      </c>
      <c r="H20" s="17">
        <f ca="1">ROUND(INDIRECT(ADDRESS(ROW()+(0), COLUMN()+(-3), 1))*INDIRECT(ADDRESS(ROW()+(0), COLUMN()+(-1), 1)), 2)</f>
        <v>1.93</v>
      </c>
    </row>
    <row r="21" spans="1:8" ht="13.50" thickBot="1" customHeight="1">
      <c r="A21" s="14" t="s">
        <v>47</v>
      </c>
      <c r="B21" s="14"/>
      <c r="C21" s="14"/>
      <c r="D21" s="14" t="s">
        <v>48</v>
      </c>
      <c r="E21" s="15">
        <v>0.015</v>
      </c>
      <c r="F21" s="16" t="s">
        <v>49</v>
      </c>
      <c r="G21" s="17">
        <v>30.11</v>
      </c>
      <c r="H21" s="17">
        <f ca="1">ROUND(INDIRECT(ADDRESS(ROW()+(0), COLUMN()+(-3), 1))*INDIRECT(ADDRESS(ROW()+(0), COLUMN()+(-1), 1)), 2)</f>
        <v>0.45</v>
      </c>
    </row>
    <row r="22" spans="1:8" ht="13.50" thickBot="1" customHeight="1">
      <c r="A22" s="14" t="s">
        <v>50</v>
      </c>
      <c r="B22" s="14"/>
      <c r="C22" s="14"/>
      <c r="D22" s="14" t="s">
        <v>51</v>
      </c>
      <c r="E22" s="15">
        <v>0.12</v>
      </c>
      <c r="F22" s="16" t="s">
        <v>52</v>
      </c>
      <c r="G22" s="17">
        <v>57.66</v>
      </c>
      <c r="H22" s="17">
        <f ca="1">ROUND(INDIRECT(ADDRESS(ROW()+(0), COLUMN()+(-3), 1))*INDIRECT(ADDRESS(ROW()+(0), COLUMN()+(-1), 1)), 2)</f>
        <v>6.92</v>
      </c>
    </row>
    <row r="23" spans="1:8" ht="13.50" thickBot="1" customHeight="1">
      <c r="A23" s="14" t="s">
        <v>53</v>
      </c>
      <c r="B23" s="14"/>
      <c r="C23" s="14"/>
      <c r="D23" s="14" t="s">
        <v>54</v>
      </c>
      <c r="E23" s="15">
        <v>0.12</v>
      </c>
      <c r="F23" s="16" t="s">
        <v>55</v>
      </c>
      <c r="G23" s="17">
        <v>51.29</v>
      </c>
      <c r="H23" s="17">
        <f ca="1">ROUND(INDIRECT(ADDRESS(ROW()+(0), COLUMN()+(-3), 1))*INDIRECT(ADDRESS(ROW()+(0), COLUMN()+(-1), 1)), 2)</f>
        <v>6.15</v>
      </c>
    </row>
    <row r="24" spans="1:8" ht="13.50" thickBot="1" customHeight="1">
      <c r="A24" s="14" t="s">
        <v>56</v>
      </c>
      <c r="B24" s="14"/>
      <c r="C24" s="14"/>
      <c r="D24" s="14" t="s">
        <v>57</v>
      </c>
      <c r="E24" s="15">
        <v>0.384</v>
      </c>
      <c r="F24" s="16" t="s">
        <v>58</v>
      </c>
      <c r="G24" s="17">
        <v>57.66</v>
      </c>
      <c r="H24" s="17">
        <f ca="1">ROUND(INDIRECT(ADDRESS(ROW()+(0), COLUMN()+(-3), 1))*INDIRECT(ADDRESS(ROW()+(0), COLUMN()+(-1), 1)), 2)</f>
        <v>22.14</v>
      </c>
    </row>
    <row r="25" spans="1:8" ht="13.50" thickBot="1" customHeight="1">
      <c r="A25" s="14" t="s">
        <v>59</v>
      </c>
      <c r="B25" s="14"/>
      <c r="C25" s="14"/>
      <c r="D25" s="14" t="s">
        <v>60</v>
      </c>
      <c r="E25" s="15">
        <v>0.556</v>
      </c>
      <c r="F25" s="16" t="s">
        <v>61</v>
      </c>
      <c r="G25" s="17">
        <v>48.31</v>
      </c>
      <c r="H25" s="17">
        <f ca="1">ROUND(INDIRECT(ADDRESS(ROW()+(0), COLUMN()+(-3), 1))*INDIRECT(ADDRESS(ROW()+(0), COLUMN()+(-1), 1)), 2)</f>
        <v>26.86</v>
      </c>
    </row>
    <row r="26" spans="1:8" ht="13.50" thickBot="1" customHeight="1">
      <c r="A26" s="14" t="s">
        <v>62</v>
      </c>
      <c r="B26" s="14"/>
      <c r="C26" s="14"/>
      <c r="D26" s="18" t="s">
        <v>63</v>
      </c>
      <c r="E26" s="19">
        <v>0.223</v>
      </c>
      <c r="F26" s="20" t="s">
        <v>64</v>
      </c>
      <c r="G26" s="21">
        <v>57.66</v>
      </c>
      <c r="H26" s="21">
        <f ca="1">ROUND(INDIRECT(ADDRESS(ROW()+(0), COLUMN()+(-3), 1))*INDIRECT(ADDRESS(ROW()+(0), COLUMN()+(-1), 1)), 2)</f>
        <v>12.86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321.37</v>
      </c>
      <c r="H27" s="24">
        <f ca="1">ROUND(INDIRECT(ADDRESS(ROW()+(0), COLUMN()+(-3), 1))*INDIRECT(ADDRESS(ROW()+(0), COLUMN()+(-1), 1))/100, 2)</f>
        <v>6.43</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327.8</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