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<sst xmlns="http://schemas.openxmlformats.org/spreadsheetml/2006/main" count="30" uniqueCount="30">
  <si>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</si>
  <si>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ETI350</t>
  </si>
  <si>
    <t xml:space="preserve">m</t>
  </si>
  <si>
    <t xml:space="preserve">Rive de toiture avec profilé.</t>
  </si>
  <si>
    <r>
      <rPr>
        <sz val="8.25"/>
        <color rgb="FF000000"/>
        <rFont val="Arial"/>
        <family val="2"/>
      </rPr>
      <t xml:space="preserve">Rive de toiture avec profil rejet d'eau en aluminium laqué, de 15 mm de hauteur, couleur blanche RAL 9010 finition brillante, avec perforations trapézoïdales pour sa fixation et larmier. Comprend mortier-colle, pièces spéciales et silicone neutre.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</si>
  <si>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</si>
  <si>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</si>
  <si>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</si>
  <si>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</si>
  <si>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</si>
  <si>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</si>
  <si>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mt09mcr021m</t>
  </si>
  <si>
    <t xml:space="preserve">Mortier-colle amélioré, C2, selon NF EN 12004, couleur grise.</t>
  </si>
  <si>
    <t xml:space="preserve">kg</t>
  </si>
  <si>
    <t xml:space="preserve">mt20pcs130aba1</t>
  </si>
  <si>
    <t xml:space="preserve">Profil rejet d'eau en aluminium laqué, de 15 mm de hauteur, couleur blanche RAL 9010 finition brillante, avec perforations trapézoïdales pour sa fixation et larmier, fourni en barres de 2,5 m de longueur.</t>
  </si>
  <si>
    <t xml:space="preserve">m</t>
  </si>
  <si>
    <t xml:space="preserve">mt15sja100</t>
  </si>
  <si>
    <t xml:space="preserve">Cartouche de mastic de silicone neutre.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</si>
  <si>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</si>
  <si>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</si>
  <si>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</si>
  <si>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</si>
  <si>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</si>
  <si>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</si>
  <si>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</si>
  <si>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</si>
  <si>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</si>
  <si>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39,29Dhs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</si>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</sst>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2.72"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0.18</v>
      </c>
      <c r="F9" s="11" t="s">
        <v>13</v>
      </c>
      <c r="G9" s="13">
        <v>4.88</v>
      </c>
      <c r="H9" s="13">
        <f ca="1">ROUND(INDIRECT(ADDRESS(ROW()+(0), COLUMN()+(-3), 1))*INDIRECT(ADDRESS(ROW()+(0), COLUMN()+(-1), 1)), 2)</f>
        <v>0.88</v>
      </c>
    </row>
    <row r="10" spans="1:8" ht="34.50" thickBot="1" customHeight="1">
      <c r="A10" s="14" t="s">
        <v>14</v>
      </c>
      <c r="B10" s="14"/>
      <c r="C10" s="14"/>
      <c r="D10" s="14" t="s">
        <v>15</v>
      </c>
      <c r="E10" s="15">
        <v>1.1</v>
      </c>
      <c r="F10" s="16" t="s">
        <v>16</v>
      </c>
      <c r="G10" s="17">
        <v>231.53</v>
      </c>
      <c r="H10" s="17">
        <f ca="1">ROUND(INDIRECT(ADDRESS(ROW()+(0), COLUMN()+(-3), 1))*INDIRECT(ADDRESS(ROW()+(0), COLUMN()+(-1), 1)), 2)</f>
        <v>254.68</v>
      </c>
    </row>
    <row r="11" spans="1:8" ht="13.50" thickBot="1" customHeight="1">
      <c r="A11" s="14" t="s">
        <v>17</v>
      </c>
      <c r="B11" s="14"/>
      <c r="C11" s="14"/>
      <c r="D11" s="14" t="s">
        <v>18</v>
      </c>
      <c r="E11" s="15">
        <v>0.01</v>
      </c>
      <c r="F11" s="16" t="s">
        <v>19</v>
      </c>
      <c r="G11" s="17">
        <v>42.85</v>
      </c>
      <c r="H11" s="17">
        <f ca="1">ROUND(INDIRECT(ADDRESS(ROW()+(0), COLUMN()+(-3), 1))*INDIRECT(ADDRESS(ROW()+(0), COLUMN()+(-1), 1)), 2)</f>
        <v>0.43</v>
      </c>
    </row>
    <row r="12" spans="1:8" ht="13.50" thickBot="1" customHeight="1">
      <c r="A12" s="14" t="s">
        <v>20</v>
      </c>
      <c r="B12" s="14"/>
      <c r="C12" s="14"/>
      <c r="D12" s="14" t="s">
        <v>21</v>
      </c>
      <c r="E12" s="15">
        <v>0.181</v>
      </c>
      <c r="F12" s="16" t="s">
        <v>22</v>
      </c>
      <c r="G12" s="17">
        <v>57.66</v>
      </c>
      <c r="H12" s="17">
        <f ca="1">ROUND(INDIRECT(ADDRESS(ROW()+(0), COLUMN()+(-3), 1))*INDIRECT(ADDRESS(ROW()+(0), COLUMN()+(-1), 1)), 2)</f>
        <v>10.44</v>
      </c>
    </row>
    <row r="13" spans="1:8" ht="13.50" thickBot="1" customHeight="1">
      <c r="A13" s="14" t="s">
        <v>23</v>
      </c>
      <c r="B13" s="14"/>
      <c r="C13" s="14"/>
      <c r="D13" s="18" t="s">
        <v>24</v>
      </c>
      <c r="E13" s="19">
        <v>0.181</v>
      </c>
      <c r="F13" s="20" t="s">
        <v>25</v>
      </c>
      <c r="G13" s="21">
        <v>48.31</v>
      </c>
      <c r="H13" s="21">
        <f ca="1">ROUND(INDIRECT(ADDRESS(ROW()+(0), COLUMN()+(-3), 1))*INDIRECT(ADDRESS(ROW()+(0), COLUMN()+(-1), 1)), 2)</f>
        <v>8.74</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275.17</v>
      </c>
      <c r="H14" s="24">
        <f ca="1">ROUND(INDIRECT(ADDRESS(ROW()+(0), COLUMN()+(-3), 1))*INDIRECT(ADDRESS(ROW()+(0), COLUMN()+(-1), 1))/100, 2)</f>
        <v>5.5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280.67</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