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<sst xmlns="http://schemas.openxmlformats.org/spreadsheetml/2006/main" count="20" uniqueCount="20">
  <si>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</si>
  <si>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EUN020</t>
  </si>
  <si>
    <t xml:space="preserve">m²</t>
  </si>
  <si>
    <t xml:space="preserve">Nettoyage d'une couverture en tuiles de toiture inclinée.</t>
  </si>
  <si>
    <r>
      <rPr>
        <sz val="8.25"/>
        <color rgb="FF000000"/>
        <rFont val="Arial"/>
        <family val="2"/>
      </rPr>
      <t xml:space="preserve">Nettoyage d'une couverture en tuiles de toiture inclinée, en retirant la saleté accumulée (décombres, nids, feuilles, etc.), avec des moyens manuels, et application de liquide nettoyeur pour l'élimination des moisissures, des champignons et des taches de graisse.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</si>
  <si>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</si>
  <si>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</si>
  <si>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</si>
  <si>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</si>
  <si>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</si>
  <si>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</si>
  <si>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mt08lim130</t>
  </si>
  <si>
    <t xml:space="preserve">Liquide nettoyeur pour l'élimination des moisissures, des champignons et des taches de graisse, d'application aux façades et aux toitures.</t>
  </si>
  <si>
    <t xml:space="preserve">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</si>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</sst>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19.56</v>
      </c>
      <c r="H9" s="13">
        <f ca="1">ROUND(INDIRECT(ADDRESS(ROW()+(0), COLUMN()+(-3), 1))*INDIRECT(ADDRESS(ROW()+(0), COLUMN()+(-1), 1)), 2)</f>
        <v>3.91</v>
      </c>
    </row>
    <row r="10" spans="1:8" ht="13.50" thickBot="1" customHeight="1">
      <c r="A10" s="14" t="s">
        <v>14</v>
      </c>
      <c r="B10" s="14"/>
      <c r="C10" s="15" t="s">
        <v>15</v>
      </c>
      <c r="D10" s="15"/>
      <c r="E10" s="16">
        <v>0.602</v>
      </c>
      <c r="F10" s="17" t="s">
        <v>16</v>
      </c>
      <c r="G10" s="18">
        <v>48.31</v>
      </c>
      <c r="H10" s="18">
        <f ca="1">ROUND(INDIRECT(ADDRESS(ROW()+(0), COLUMN()+(-3), 1))*INDIRECT(ADDRESS(ROW()+(0), COLUMN()+(-1), 1)), 2)</f>
        <v>29.08</v>
      </c>
    </row>
    <row r="11" spans="1:8" ht="13.50" thickBot="1" customHeight="1">
      <c r="A11" s="15"/>
      <c r="B11" s="15"/>
      <c r="C11" s="5" t="s">
        <v>17</v>
      </c>
      <c r="D11" s="5"/>
      <c r="E11" s="19">
        <v>2</v>
      </c>
      <c r="F11" s="20" t="s">
        <v>18</v>
      </c>
      <c r="G11" s="21">
        <f ca="1">ROUND(SUM(INDIRECT(ADDRESS(ROW()+(-1), COLUMN()+(1), 1)),INDIRECT(ADDRESS(ROW()+(-2), COLUMN()+(1), 1))), 2)</f>
        <v>32.99</v>
      </c>
      <c r="H11" s="21">
        <f ca="1">ROUND(INDIRECT(ADDRESS(ROW()+(0), COLUMN()+(-3), 1))*INDIRECT(ADDRESS(ROW()+(0), COLUMN()+(-1), 1))/100, 2)</f>
        <v>0.66</v>
      </c>
    </row>
    <row r="12" spans="1:8" ht="13.50" thickBot="1" customHeight="1">
      <c r="A12" s="22"/>
      <c r="B12" s="22"/>
      <c r="C12" s="23"/>
      <c r="D12" s="23"/>
      <c r="E12" s="23"/>
      <c r="F12" s="24"/>
      <c r="G12" s="25" t="s">
        <v>19</v>
      </c>
      <c r="H12" s="26">
        <f ca="1">ROUND(SUM(INDIRECT(ADDRESS(ROW()+(-1), COLUMN()+(0), 1)),INDIRECT(ADDRESS(ROW()+(-2), COLUMN()+(0), 1)),INDIRECT(ADDRESS(ROW()+(-3), COLUMN()+(0), 1))), 2)</f>
        <v>33.65</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