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<sst xmlns="http://schemas.openxmlformats.org/spreadsheetml/2006/main" count="29" uniqueCount="29">
  <si>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</si>
  <si>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EUZ030</t>
  </si>
  <si>
    <t xml:space="preserve">U</t>
  </si>
  <si>
    <t xml:space="preserve">Pièces spéciales pour toiture inclinée de zinc.</t>
  </si>
  <si>
    <r>
      <rPr>
        <sz val="8.25"/>
        <color rgb="FF000000"/>
        <rFont val="Arial"/>
        <family val="2"/>
      </rPr>
      <t xml:space="preserve">Chatière de ventilation triangulaire, en zinc, finition naturelle, selon NF EN 14783, de 0,70 mm d'épaisseur, 250 mm de largeur et 260 mm de longueur, surface des ouvertures de ventilation de 85 cm², pour toiture inclinée. Mise en place: par soudure.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</si>
  <si>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</si>
  <si>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</si>
  <si>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</si>
  <si>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</si>
  <si>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</si>
  <si>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</si>
  <si>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mt42sva940a</t>
  </si>
  <si>
    <t xml:space="preserve">Chatière de ventilation triangulaire, en zinc, finition naturelle, selon NF EN 14783, de 0,7 mm d'épaisseur, 250 mm de largeur et 260 mm de longueur, surface des ouvertures de ventilation de 85 cm², pour toiture inclinée, à placer sur site par soudure.</t>
  </si>
  <si>
    <t xml:space="preserve">U</t>
  </si>
  <si>
    <t xml:space="preserve">mq08sol020</t>
  </si>
  <si>
    <t xml:space="preserve">Équipement et éléments auxiliaires pour soudure électrique.</t>
  </si>
  <si>
    <t xml:space="preserve">h</t>
  </si>
  <si>
    <t xml:space="preserve">mo019</t>
  </si>
  <si>
    <t xml:space="preserve">Compagnon professionnel III/CP2 soudeur.</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</si>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</sst>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819.53</v>
      </c>
      <c r="G9" s="13">
        <f ca="1">ROUND(INDIRECT(ADDRESS(ROW()+(0), COLUMN()+(-3), 1))*INDIRECT(ADDRESS(ROW()+(0), COLUMN()+(-1), 1)), 2)</f>
        <v>819.53</v>
      </c>
    </row>
    <row r="10" spans="1:7" ht="13.50" thickBot="1" customHeight="1">
      <c r="A10" s="14" t="s">
        <v>14</v>
      </c>
      <c r="B10" s="14"/>
      <c r="C10" s="14" t="s">
        <v>15</v>
      </c>
      <c r="D10" s="15">
        <v>0.012</v>
      </c>
      <c r="E10" s="16" t="s">
        <v>16</v>
      </c>
      <c r="F10" s="17">
        <v>29.89</v>
      </c>
      <c r="G10" s="17">
        <f ca="1">ROUND(INDIRECT(ADDRESS(ROW()+(0), COLUMN()+(-3), 1))*INDIRECT(ADDRESS(ROW()+(0), COLUMN()+(-1), 1)), 2)</f>
        <v>0.36</v>
      </c>
    </row>
    <row r="11" spans="1:7" ht="13.50" thickBot="1" customHeight="1">
      <c r="A11" s="14" t="s">
        <v>17</v>
      </c>
      <c r="B11" s="14"/>
      <c r="C11" s="14" t="s">
        <v>18</v>
      </c>
      <c r="D11" s="15">
        <v>0.012</v>
      </c>
      <c r="E11" s="16" t="s">
        <v>19</v>
      </c>
      <c r="F11" s="17">
        <v>58.54</v>
      </c>
      <c r="G11" s="17">
        <f ca="1">ROUND(INDIRECT(ADDRESS(ROW()+(0), COLUMN()+(-3), 1))*INDIRECT(ADDRESS(ROW()+(0), COLUMN()+(-1), 1)), 2)</f>
        <v>0.7</v>
      </c>
    </row>
    <row r="12" spans="1:7" ht="13.50" thickBot="1" customHeight="1">
      <c r="A12" s="14" t="s">
        <v>20</v>
      </c>
      <c r="B12" s="14"/>
      <c r="C12" s="14" t="s">
        <v>21</v>
      </c>
      <c r="D12" s="15">
        <v>0.241</v>
      </c>
      <c r="E12" s="16" t="s">
        <v>22</v>
      </c>
      <c r="F12" s="17">
        <v>59.53</v>
      </c>
      <c r="G12" s="17">
        <f ca="1">ROUND(INDIRECT(ADDRESS(ROW()+(0), COLUMN()+(-3), 1))*INDIRECT(ADDRESS(ROW()+(0), COLUMN()+(-1), 1)), 2)</f>
        <v>14.35</v>
      </c>
    </row>
    <row r="13" spans="1:7" ht="13.50" thickBot="1" customHeight="1">
      <c r="A13" s="14" t="s">
        <v>23</v>
      </c>
      <c r="B13" s="14"/>
      <c r="C13" s="18" t="s">
        <v>24</v>
      </c>
      <c r="D13" s="19">
        <v>0.12</v>
      </c>
      <c r="E13" s="20" t="s">
        <v>25</v>
      </c>
      <c r="F13" s="21">
        <v>51.29</v>
      </c>
      <c r="G13" s="21">
        <f ca="1">ROUND(INDIRECT(ADDRESS(ROW()+(0), COLUMN()+(-3), 1))*INDIRECT(ADDRESS(ROW()+(0), COLUMN()+(-1), 1)), 2)</f>
        <v>6.15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841.09</v>
      </c>
      <c r="G14" s="24">
        <f ca="1">ROUND(INDIRECT(ADDRESS(ROW()+(0), COLUMN()+(-3), 1))*INDIRECT(ADDRESS(ROW()+(0), COLUMN()+(-1), 1))/100, 2)</f>
        <v>16.82</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857.91</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