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<sst xmlns="http://schemas.openxmlformats.org/spreadsheetml/2006/main" count="17" uniqueCount="17">
  <si>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</si>
  <si>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FCD060</t>
  </si>
  <si>
    <t xml:space="preserve">m²</t>
  </si>
  <si>
    <t xml:space="preserve">Réalisation d'une ouverture dans une cloison intérieure en maçonnerie revêtue.</t>
  </si>
  <si>
    <r>
      <rPr>
        <sz val="8.25"/>
        <color rgb="FF000000"/>
        <rFont val="Arial"/>
        <family val="2"/>
      </rPr>
      <t xml:space="preserve">Réalisation d'une ouverture intérieure, provisoire, dans une cloison intérieure en maçonnerie revêtue, constituée de bloc de béton de 15 cm d'épaisseur, avec des moyens manuels, sans affecter la stabilité de la cloison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</si>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</sst>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0.772</v>
      </c>
      <c r="F9" s="11" t="s">
        <v>13</v>
      </c>
      <c r="G9" s="13">
        <v>48.31</v>
      </c>
      <c r="H9" s="13">
        <f ca="1">ROUND(INDIRECT(ADDRESS(ROW()+(0), COLUMN()+(-3), 1))*INDIRECT(ADDRESS(ROW()+(0), COLUMN()+(-1), 1)), 2)</f>
        <v>37.3</v>
      </c>
    </row>
    <row r="10" spans="1:8" ht="13.50" thickBot="1" customHeight="1">
      <c r="A10" s="14"/>
      <c r="B10" s="14"/>
      <c r="C10" s="14"/>
      <c r="D10" s="5" t="s">
        <v>14</v>
      </c>
      <c r="E10" s="9">
        <v>2</v>
      </c>
      <c r="F10" s="11" t="s">
        <v>15</v>
      </c>
      <c r="G10" s="13">
        <f ca="1">ROUND(SUM(INDIRECT(ADDRESS(ROW()+(-1), COLUMN()+(1), 1))), 2)</f>
        <v>37.3</v>
      </c>
      <c r="H10" s="13">
        <f ca="1">ROUND(INDIRECT(ADDRESS(ROW()+(0), COLUMN()+(-3), 1))*INDIRECT(ADDRESS(ROW()+(0), COLUMN()+(-1), 1))/100, 2)</f>
        <v>0.75</v>
      </c>
    </row>
    <row r="11" spans="1:8" ht="13.50" thickBot="1" customHeight="1">
      <c r="A11" s="15"/>
      <c r="B11" s="15"/>
      <c r="C11" s="15"/>
      <c r="D11" s="16"/>
      <c r="E11" s="16"/>
      <c r="F11" s="17"/>
      <c r="G11" s="18" t="s">
        <v>16</v>
      </c>
      <c r="H11" s="19">
        <f ca="1">ROUND(SUM(INDIRECT(ADDRESS(ROW()+(-1), COLUMN()+(0), 1)),INDIRECT(ADDRESS(ROW()+(-2), COLUMN()+(0), 1))), 2)</f>
        <v>38.05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