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<sst xmlns="http://schemas.openxmlformats.org/spreadsheetml/2006/main" count="30" uniqueCount="30">
  <si>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</si>
  <si>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FCP010</t>
  </si>
  <si>
    <t xml:space="preserve">m²</t>
  </si>
  <si>
    <t xml:space="preserve">Paroi intérieure avec panneaux de sectorisation.</t>
  </si>
  <si>
    <r>
      <rPr>
        <sz val="8.25"/>
        <color rgb="FF000000"/>
        <rFont val="Arial"/>
        <family val="2"/>
      </rPr>
      <t xml:space="preserve">Paroi intérieure avec panneaux à rainure et languette de sectorisation en acier galvanisé avec isolation incorporée, de 120 mm d'épaisseur et 1150 mm de largeur, constitués de côté extérieur en tôle micro-nervurée finition prélaqué, RC3 et RUV2, selon NF EN 10169, de 0,5 mm d'épaisseur, âme isolante de laine de roche de densité moyenne 120 kg/m³ et côté intérieur en tôle micro-nervurée finition prélaqué, de 0,5 mm d'épaisseur, conductivité thermique 0,308 W/(mK), Euroclasse A2-s1, d0 de réaction au feu selon NF EN 13501-1, résistance au feu EI 240 selon NF EN 1366-1. Comprend les accessoires de fixation des panneaux et le silicone neutre oxymique pour le scellement des joints. Le prix ne comprend pas la résolution des rencontres et des points singuliers.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</si>
  <si>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</si>
  <si>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</si>
  <si>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</si>
  <si>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</si>
  <si>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</si>
  <si>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</si>
  <si>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mt12ppa020dmi</t>
  </si>
  <si>
    <t xml:space="preserve">Panneau à rainure et languette de sectorisation en acier galvanisé avec isolation incorporée, de 120 mm d'épaisseur et 1150 mm de largeur, constitué de côté extérieur en tôle micro-nervurée finition prélaqué, RC3 et RUV2, selon NF EN 10169, de 0,5 mm d'épaisseur, âme isolante de laine de roche de densité moyenne 120 kg/m³ et côté intérieur en tôle micro-nervurée finition prélaqué, de 0,5 mm d'épaisseur, conductivité thermique 0,308 W/(mK), Euroclasse A2-s1, d0 de réaction au feu selon NF EN 13501-1, résistance au feu EI 240 selon NF EN 1366-1.</t>
  </si>
  <si>
    <t xml:space="preserve">m²</t>
  </si>
  <si>
    <t xml:space="preserve">mt12ppa100b</t>
  </si>
  <si>
    <t xml:space="preserve">Kit d'accessoires de fixation, pour panneaux sandwich isolants, dans des cloisons.</t>
  </si>
  <si>
    <t xml:space="preserve">U</t>
  </si>
  <si>
    <t xml:space="preserve">mt21gen020a</t>
  </si>
  <si>
    <t xml:space="preserve">Cartouche de 300 ml de silicone neutre oxymique, incolore, Euroclasse B-s3, d0 de réaction au feu, selon NF EN 13501-1, dureté Shore A approchée de 22, selon NF EN ISO 868 et reprise élastique &gt;=90%, selon NF EN ISO 7389.</t>
  </si>
  <si>
    <t xml:space="preserve">U</t>
  </si>
  <si>
    <t xml:space="preserve">mo053</t>
  </si>
  <si>
    <t xml:space="preserve">Compagnon professionnel III/CP2 plaquiste.</t>
  </si>
  <si>
    <t xml:space="preserve">h</t>
  </si>
  <si>
    <t xml:space="preserve">mo100</t>
  </si>
  <si>
    <t xml:space="preserve">Ouvrier professionnel II/OP plaquiste.</t>
  </si>
  <si>
    <t xml:space="preserve">h</t>
  </si>
  <si>
    <t xml:space="preserve">Frais de chantier des unités d'ouvrage</t>
  </si>
  <si>
    <t xml:space="preserve">%</t>
  </si>
  <si>
    <t xml:space="preserve">Coût d'entretien décennal: 55,71Dhs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</si>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</sst>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77.35" customWidth="1"/>
    <col min="4" max="4" width="8.16" customWidth="1"/>
    <col min="5" max="5" width="5.44" customWidth="1"/>
    <col min="6" max="6" width="14.96" customWidth="1"/>
    <col min="7" max="7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76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76.50" thickBot="1" customHeight="1">
      <c r="A9" s="7" t="s">
        <v>11</v>
      </c>
      <c r="B9" s="7"/>
      <c r="C9" s="7" t="s">
        <v>12</v>
      </c>
      <c r="D9" s="9">
        <v>1.05</v>
      </c>
      <c r="E9" s="11" t="s">
        <v>13</v>
      </c>
      <c r="F9" s="13">
        <v>646.8</v>
      </c>
      <c r="G9" s="13">
        <f ca="1">ROUND(INDIRECT(ADDRESS(ROW()+(0), COLUMN()+(-3), 1))*INDIRECT(ADDRESS(ROW()+(0), COLUMN()+(-1), 1)), 2)</f>
        <v>679.14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0.2</v>
      </c>
      <c r="E10" s="16" t="s">
        <v>16</v>
      </c>
      <c r="F10" s="17">
        <v>110.62</v>
      </c>
      <c r="G10" s="17">
        <f ca="1">ROUND(INDIRECT(ADDRESS(ROW()+(0), COLUMN()+(-3), 1))*INDIRECT(ADDRESS(ROW()+(0), COLUMN()+(-1), 1)), 2)</f>
        <v>22.12</v>
      </c>
    </row>
    <row r="11" spans="1:7" ht="34.50" thickBot="1" customHeight="1">
      <c r="A11" s="14" t="s">
        <v>17</v>
      </c>
      <c r="B11" s="14"/>
      <c r="C11" s="14" t="s">
        <v>18</v>
      </c>
      <c r="D11" s="15">
        <v>0.1</v>
      </c>
      <c r="E11" s="16" t="s">
        <v>19</v>
      </c>
      <c r="F11" s="17">
        <v>49.49</v>
      </c>
      <c r="G11" s="17">
        <f ca="1">ROUND(INDIRECT(ADDRESS(ROW()+(0), COLUMN()+(-3), 1))*INDIRECT(ADDRESS(ROW()+(0), COLUMN()+(-1), 1)), 2)</f>
        <v>4.95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0.438</v>
      </c>
      <c r="E12" s="16" t="s">
        <v>22</v>
      </c>
      <c r="F12" s="17">
        <v>64.2</v>
      </c>
      <c r="G12" s="17">
        <f ca="1">ROUND(INDIRECT(ADDRESS(ROW()+(0), COLUMN()+(-3), 1))*INDIRECT(ADDRESS(ROW()+(0), COLUMN()+(-1), 1)), 2)</f>
        <v>28.12</v>
      </c>
    </row>
    <row r="13" spans="1:7" ht="13.50" thickBot="1" customHeight="1">
      <c r="A13" s="14" t="s">
        <v>23</v>
      </c>
      <c r="B13" s="14"/>
      <c r="C13" s="18" t="s">
        <v>24</v>
      </c>
      <c r="D13" s="19">
        <v>0.438</v>
      </c>
      <c r="E13" s="20" t="s">
        <v>25</v>
      </c>
      <c r="F13" s="21">
        <v>55.31</v>
      </c>
      <c r="G13" s="21">
        <f ca="1">ROUND(INDIRECT(ADDRESS(ROW()+(0), COLUMN()+(-3), 1))*INDIRECT(ADDRESS(ROW()+(0), COLUMN()+(-1), 1)), 2)</f>
        <v>24.23</v>
      </c>
    </row>
    <row r="14" spans="1:7" ht="13.50" thickBot="1" customHeight="1">
      <c r="A14" s="18"/>
      <c r="B14" s="18"/>
      <c r="C14" s="5" t="s">
        <v>26</v>
      </c>
      <c r="D14" s="22">
        <v>2</v>
      </c>
      <c r="E14" s="23" t="s">
        <v>27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758.56</v>
      </c>
      <c r="G14" s="24">
        <f ca="1">ROUND(INDIRECT(ADDRESS(ROW()+(0), COLUMN()+(-3), 1))*INDIRECT(ADDRESS(ROW()+(0), COLUMN()+(-1), 1))/100, 2)</f>
        <v>15.17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773.73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