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<sst xmlns="http://schemas.openxmlformats.org/spreadsheetml/2006/main" count="30" uniqueCount="30">
  <si>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</si>
  <si>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</si>
  <si>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</si>
  <si>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</si>
  <si>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inoxydable AISI 304 avec isolation incorporée, de 80 mm d'épaisseur et 1150 mm de largeur, constitués de côté extérieur en tôle lisse, de 0,5 mm d'épaisseur, âme isolante de laine de roche de densité moyenne 120 kg/m³ et côté intérieur en tôle lisse de 0,5 mm d'épaisseur, avec perforations de 3 mm de diamètre, conductivité thermique 0,44 W/(mK), Euroclasse A2-s1, d0 de réaction au feu selon NF EN 13501-1,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</si>
  <si>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</si>
  <si>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</si>
  <si>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</si>
  <si>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</si>
  <si>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</si>
  <si>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</si>
  <si>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mt12ppa022a</t>
  </si>
  <si>
    <t xml:space="preserve">Panneau à rainure et languette de sectorisation acoustique en acier inoxydable AISI 304 avec isolation incorporée, de 80 mm d'épaisseur et 1150 mm de largeur, constitué de côté extérieur en tôle lisse, de 0,5 mm d'épaisseur, âme isolante de laine de roche de densité moyenne 120 kg/m³ et côté intérieur en tôle lisse de 0,5 mm d'épaisseur, avec perforations de 3 mm de diamètre, conductivité thermique 0,44 W/(mK), Euroclasse A2-s1, d0 de réaction au feu selon NF EN 13501-1,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</si>
  <si>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</si>
  <si>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</si>
  <si>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</si>
  <si>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</si>
  <si>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</si>
  <si>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</si>
  <si>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</si>
  <si>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</si>
  <si>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</si>
  <si>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</si>
  <si>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</si>
  <si>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</si>
  <si>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</si>
  <si>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</si>
  <si>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</si>
  <si>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86,05Dhs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</si>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</sst>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1051.89</v>
      </c>
      <c r="H9" s="13">
        <f ca="1">ROUND(INDIRECT(ADDRESS(ROW()+(0), COLUMN()+(-3), 1))*INDIRECT(ADDRESS(ROW()+(0), COLUMN()+(-1), 1)), 2)</f>
        <v>1104.48</v>
      </c>
    </row>
    <row r="10" spans="1:8" ht="13.50" thickBot="1" customHeight="1">
      <c r="A10" s="14" t="s">
        <v>14</v>
      </c>
      <c r="B10" s="14"/>
      <c r="C10" s="14" t="s">
        <v>15</v>
      </c>
      <c r="D10" s="14"/>
      <c r="E10" s="15">
        <v>0.2</v>
      </c>
      <c r="F10" s="16" t="s">
        <v>16</v>
      </c>
      <c r="G10" s="17">
        <v>110.28</v>
      </c>
      <c r="H10" s="17">
        <f ca="1">ROUND(INDIRECT(ADDRESS(ROW()+(0), COLUMN()+(-3), 1))*INDIRECT(ADDRESS(ROW()+(0), COLUMN()+(-1), 1)), 2)</f>
        <v>22.06</v>
      </c>
    </row>
    <row r="11" spans="1:8" ht="34.50" thickBot="1" customHeight="1">
      <c r="A11" s="14" t="s">
        <v>17</v>
      </c>
      <c r="B11" s="14"/>
      <c r="C11" s="14" t="s">
        <v>18</v>
      </c>
      <c r="D11" s="14"/>
      <c r="E11" s="15">
        <v>0.1</v>
      </c>
      <c r="F11" s="16" t="s">
        <v>19</v>
      </c>
      <c r="G11" s="17">
        <v>49.34</v>
      </c>
      <c r="H11" s="17">
        <f ca="1">ROUND(INDIRECT(ADDRESS(ROW()+(0), COLUMN()+(-3), 1))*INDIRECT(ADDRESS(ROW()+(0), COLUMN()+(-1), 1)), 2)</f>
        <v>4.93</v>
      </c>
    </row>
    <row r="12" spans="1:8" ht="13.50" thickBot="1" customHeight="1">
      <c r="A12" s="14" t="s">
        <v>20</v>
      </c>
      <c r="B12" s="14"/>
      <c r="C12" s="14" t="s">
        <v>21</v>
      </c>
      <c r="D12" s="14"/>
      <c r="E12" s="15">
        <v>0.363</v>
      </c>
      <c r="F12" s="16" t="s">
        <v>22</v>
      </c>
      <c r="G12" s="17">
        <v>59.53</v>
      </c>
      <c r="H12" s="17">
        <f ca="1">ROUND(INDIRECT(ADDRESS(ROW()+(0), COLUMN()+(-3), 1))*INDIRECT(ADDRESS(ROW()+(0), COLUMN()+(-1), 1)), 2)</f>
        <v>21.61</v>
      </c>
    </row>
    <row r="13" spans="1:8" ht="13.50" thickBot="1" customHeight="1">
      <c r="A13" s="14" t="s">
        <v>23</v>
      </c>
      <c r="B13" s="14"/>
      <c r="C13" s="18" t="s">
        <v>24</v>
      </c>
      <c r="D13" s="18"/>
      <c r="E13" s="19">
        <v>0.363</v>
      </c>
      <c r="F13" s="20" t="s">
        <v>25</v>
      </c>
      <c r="G13" s="21">
        <v>51.29</v>
      </c>
      <c r="H13" s="21">
        <f ca="1">ROUND(INDIRECT(ADDRESS(ROW()+(0), COLUMN()+(-3), 1))*INDIRECT(ADDRESS(ROW()+(0), COLUMN()+(-1), 1)), 2)</f>
        <v>18.62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1171.7</v>
      </c>
      <c r="H14" s="24">
        <f ca="1">ROUND(INDIRECT(ADDRESS(ROW()+(0), COLUMN()+(-3), 1))*INDIRECT(ADDRESS(ROW()+(0), COLUMN()+(-1), 1))/100, 2)</f>
        <v>23.43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1195.13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