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<sst xmlns="http://schemas.openxmlformats.org/spreadsheetml/2006/main" count="30" uniqueCount="30">
  <si>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</si>
  <si>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FIC060</t>
  </si>
  <si>
    <t xml:space="preserve">m²</t>
  </si>
  <si>
    <t xml:space="preserve">Isolation acoustique au bruit aérien, dans une cloison en plaques, avec panneaux entre montants et membranes viscoélastiques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</si>
  <si>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panneau semi-rigide en laine minérale, épaisseur 45 mm, selon NF EN 13162, mis en place entre les montants de l'ossature porteuse; et membrane viscoélastique de haute densité, de 4 mm d'épaisseur, fixée entre les plaques avec adhésif de chloroprène, de base solvante monocomposante.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</si>
  <si>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</si>
  <si>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</si>
  <si>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</si>
  <si>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</si>
  <si>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</si>
  <si>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</si>
  <si>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mt16lra060b</t>
  </si>
  <si>
    <t xml:space="preserve">Panneau semi-rigide en laine minérale, épaisseur 45 mm, selon NF EN 13162, Euroclasse A1 de réaction au feu selon NF EN 13501-1 et coefficient de résistance à la diffusion de la vapeur d'eau 1.</t>
  </si>
  <si>
    <t xml:space="preserve">m²</t>
  </si>
  <si>
    <t xml:space="preserve">mt16npg030c</t>
  </si>
  <si>
    <t xml:space="preserve">Membrane viscoélastique de haute densité, de 4 mm d'épaisseur; avec 67 dB d'indice global de réduction acoustique, Rw.</t>
  </si>
  <si>
    <t xml:space="preserve">m²</t>
  </si>
  <si>
    <t xml:space="preserve">mt18dww020a</t>
  </si>
  <si>
    <t xml:space="preserve">Adhésif de chloroprène, de base solvante monocomposante.</t>
  </si>
  <si>
    <t xml:space="preserve">l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</si>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</sst>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78.58</v>
      </c>
      <c r="G9" s="13">
        <f ca="1">ROUND(INDIRECT(ADDRESS(ROW()+(0), COLUMN()+(-3), 1))*INDIRECT(ADDRESS(ROW()+(0), COLUMN()+(-1), 1)), 2)</f>
        <v>82.51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2.1</v>
      </c>
      <c r="E10" s="16" t="s">
        <v>16</v>
      </c>
      <c r="F10" s="17">
        <v>86.76</v>
      </c>
      <c r="G10" s="17">
        <f ca="1">ROUND(INDIRECT(ADDRESS(ROW()+(0), COLUMN()+(-3), 1))*INDIRECT(ADDRESS(ROW()+(0), COLUMN()+(-1), 1)), 2)</f>
        <v>182.2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75.1</v>
      </c>
      <c r="G11" s="17">
        <f ca="1">ROUND(INDIRECT(ADDRESS(ROW()+(0), COLUMN()+(-3), 1))*INDIRECT(ADDRESS(ROW()+(0), COLUMN()+(-1), 1)), 2)</f>
        <v>22.53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0.24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14.29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0.24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12.31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313.84</v>
      </c>
      <c r="G14" s="24">
        <f ca="1">ROUND(INDIRECT(ADDRESS(ROW()+(0), COLUMN()+(-3), 1))*INDIRECT(ADDRESS(ROW()+(0), COLUMN()+(-1), 1))/100, 2)</f>
        <v>6.28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320.12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