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<sst xmlns="http://schemas.openxmlformats.org/spreadsheetml/2006/main" count="27" uniqueCount="27">
  <si>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</si>
  <si>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FIU060</t>
  </si>
  <si>
    <t xml:space="preserve">m²</t>
  </si>
  <si>
    <t xml:space="preserve">Isolation thermique d'origine végétale par l'intérieur de la couche extérieure, en façade double paroi en maçonnerie apparente.</t>
  </si>
  <si>
    <r>
      <rPr>
        <sz val="8.25"/>
        <color rgb="FF000000"/>
        <rFont val="Arial"/>
        <family val="2"/>
      </rPr>
      <t xml:space="preserve">Isolation thermique d'origine végétale par l'intérieur de la couche extérieure, en façade double paroi en maçonnerie apparente, constituée de panneau en aggloméré de coton recyclé, de 50 mm d'épaisseur, de 1200x600 mm, couleur noire, de 40 kg/m³ de densité, résistance thermique 1,35 m²K/W, conductivité thermique 0,037 W/(mK), coefficient de résistance à la diffusion de la vapeur d'eau 1, Euroclasse E de réaction au feu, selon NF EN 13501-1, résistance à la compression 10,46 kPa, placé bord à bord et avec des fixations mécaniques.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</si>
  <si>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</si>
  <si>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</si>
  <si>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</si>
  <si>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</si>
  <si>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</si>
  <si>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</si>
  <si>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mt16aaa020mc</t>
  </si>
  <si>
    <t xml:space="preserve">Fixation mécanique pour panneaux isolants d'aggloméré de coton, placés directement sur la surface support.</t>
  </si>
  <si>
    <t xml:space="preserve">U</t>
  </si>
  <si>
    <t xml:space="preserve">mt16alg010bjk</t>
  </si>
  <si>
    <t xml:space="preserve">Panneau en aggloméré de coton recyclé, de 50 mm d'épaisseur, de 1200x600 mm, couleur noire, de 40 kg/m³ de densité, résistance thermique 1,35 m²K/W, conductivité thermique 0,037 W/(mK), coefficient de résistance à la diffusion de la vapeur d'eau 1, Euroclasse E de réaction au feu, selon NF EN 13501-1, résistance à la compression 10,46 kPa.</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</si>
  <si>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</si>
  <si>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</si>
  <si>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</si>
  <si>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</si>
  <si>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</si>
  <si>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</si>
  <si>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</si>
  <si>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</si>
  <si>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</si>
  <si>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2,44Dhs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</si>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</sst>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6</v>
      </c>
      <c r="E9" s="11" t="s">
        <v>13</v>
      </c>
      <c r="F9" s="13">
        <v>1.78</v>
      </c>
      <c r="G9" s="13">
        <f ca="1">ROUND(INDIRECT(ADDRESS(ROW()+(0), COLUMN()+(-3), 1))*INDIRECT(ADDRESS(ROW()+(0), COLUMN()+(-1), 1)), 2)</f>
        <v>10.68</v>
      </c>
    </row>
    <row r="10" spans="1:7" ht="45.00" thickBot="1" customHeight="1">
      <c r="A10" s="14" t="s">
        <v>14</v>
      </c>
      <c r="B10" s="14"/>
      <c r="C10" s="14" t="s">
        <v>15</v>
      </c>
      <c r="D10" s="15">
        <v>1.05</v>
      </c>
      <c r="E10" s="16" t="s">
        <v>16</v>
      </c>
      <c r="F10" s="17">
        <v>88.6</v>
      </c>
      <c r="G10" s="17">
        <f ca="1">ROUND(INDIRECT(ADDRESS(ROW()+(0), COLUMN()+(-3), 1))*INDIRECT(ADDRESS(ROW()+(0), COLUMN()+(-1), 1)), 2)</f>
        <v>93.03</v>
      </c>
    </row>
    <row r="11" spans="1:7" ht="13.50" thickBot="1" customHeight="1">
      <c r="A11" s="14" t="s">
        <v>17</v>
      </c>
      <c r="B11" s="14"/>
      <c r="C11" s="14" t="s">
        <v>18</v>
      </c>
      <c r="D11" s="15">
        <v>0.144</v>
      </c>
      <c r="E11" s="16" t="s">
        <v>19</v>
      </c>
      <c r="F11" s="17">
        <v>59.53</v>
      </c>
      <c r="G11" s="17">
        <f ca="1">ROUND(INDIRECT(ADDRESS(ROW()+(0), COLUMN()+(-3), 1))*INDIRECT(ADDRESS(ROW()+(0), COLUMN()+(-1), 1)), 2)</f>
        <v>8.57</v>
      </c>
    </row>
    <row r="12" spans="1:7" ht="13.50" thickBot="1" customHeight="1">
      <c r="A12" s="14" t="s">
        <v>20</v>
      </c>
      <c r="B12" s="14"/>
      <c r="C12" s="18" t="s">
        <v>21</v>
      </c>
      <c r="D12" s="19">
        <v>0.144</v>
      </c>
      <c r="E12" s="20" t="s">
        <v>22</v>
      </c>
      <c r="F12" s="21">
        <v>51.29</v>
      </c>
      <c r="G12" s="21">
        <f ca="1">ROUND(INDIRECT(ADDRESS(ROW()+(0), COLUMN()+(-3), 1))*INDIRECT(ADDRESS(ROW()+(0), COLUMN()+(-1), 1)), 2)</f>
        <v>7.39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119.67</v>
      </c>
      <c r="G13" s="24">
        <f ca="1">ROUND(INDIRECT(ADDRESS(ROW()+(0), COLUMN()+(-3), 1))*INDIRECT(ADDRESS(ROW()+(0), COLUMN()+(-1), 1))/100, 2)</f>
        <v>2.39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122.06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