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<sst xmlns="http://schemas.openxmlformats.org/spreadsheetml/2006/main" count="27" uniqueCount="27">
  <si>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</si>
  <si>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</si>
  <si>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</si>
  <si>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</si>
  <si>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coton recyclé, de 50 mm d'épaisseur, de 1200x600 mm, couleur noire, de 60 kg/m³ de densité, résistance thermique 1,35 m²K/W, conductivité thermique 0,037 W/(mK), coefficient de résistance à la diffusion de la vapeur d'eau 1, Euroclasse E de réaction au feu, selon NF EN 13501-1, résistance à la compression 10,46 kPa, placé bord à bord et avec des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</si>
  <si>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</si>
  <si>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</si>
  <si>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</si>
  <si>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</si>
  <si>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</si>
  <si>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</si>
  <si>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mt16aaa020mc</t>
  </si>
  <si>
    <t xml:space="preserve">Fixation mécanique pour panneaux isolants d'aggloméré de coton, placés directement sur la surface support.</t>
  </si>
  <si>
    <t xml:space="preserve">U</t>
  </si>
  <si>
    <t xml:space="preserve">mt16alg010blk</t>
  </si>
  <si>
    <t xml:space="preserve">Panneau en aggloméré de coton recyclé, de 50 mm d'épaisseur, de 1200x600 mm, couleur noire, de 60 kg/m³ de densité, résistance thermique 1,35 m²K/W, conductivité thermique 0,037 W/(mK), coefficient de résistance à la diffusion de la vapeur d'eau 1, Euroclasse E de réaction au feu, selon NF EN 13501-1, résistance à la compression 10,46 kPa.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</si>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</sst>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6</v>
      </c>
      <c r="E9" s="11" t="s">
        <v>13</v>
      </c>
      <c r="F9" s="13">
        <v>1.78</v>
      </c>
      <c r="G9" s="13">
        <f ca="1">ROUND(INDIRECT(ADDRESS(ROW()+(0), COLUMN()+(-3), 1))*INDIRECT(ADDRESS(ROW()+(0), COLUMN()+(-1), 1)), 2)</f>
        <v>10.68</v>
      </c>
    </row>
    <row r="10" spans="1:7" ht="45.00" thickBot="1" customHeight="1">
      <c r="A10" s="14" t="s">
        <v>14</v>
      </c>
      <c r="B10" s="14"/>
      <c r="C10" s="14" t="s">
        <v>15</v>
      </c>
      <c r="D10" s="15">
        <v>1.05</v>
      </c>
      <c r="E10" s="16" t="s">
        <v>16</v>
      </c>
      <c r="F10" s="17">
        <v>88.6</v>
      </c>
      <c r="G10" s="17">
        <f ca="1">ROUND(INDIRECT(ADDRESS(ROW()+(0), COLUMN()+(-3), 1))*INDIRECT(ADDRESS(ROW()+(0), COLUMN()+(-1), 1)), 2)</f>
        <v>93.03</v>
      </c>
    </row>
    <row r="11" spans="1:7" ht="13.50" thickBot="1" customHeight="1">
      <c r="A11" s="14" t="s">
        <v>17</v>
      </c>
      <c r="B11" s="14"/>
      <c r="C11" s="14" t="s">
        <v>18</v>
      </c>
      <c r="D11" s="15">
        <v>0.144</v>
      </c>
      <c r="E11" s="16" t="s">
        <v>19</v>
      </c>
      <c r="F11" s="17">
        <v>59.53</v>
      </c>
      <c r="G11" s="17">
        <f ca="1">ROUND(INDIRECT(ADDRESS(ROW()+(0), COLUMN()+(-3), 1))*INDIRECT(ADDRESS(ROW()+(0), COLUMN()+(-1), 1)), 2)</f>
        <v>8.57</v>
      </c>
    </row>
    <row r="12" spans="1:7" ht="13.50" thickBot="1" customHeight="1">
      <c r="A12" s="14" t="s">
        <v>20</v>
      </c>
      <c r="B12" s="14"/>
      <c r="C12" s="18" t="s">
        <v>21</v>
      </c>
      <c r="D12" s="19">
        <v>0.144</v>
      </c>
      <c r="E12" s="20" t="s">
        <v>22</v>
      </c>
      <c r="F12" s="21">
        <v>51.29</v>
      </c>
      <c r="G12" s="21">
        <f ca="1">ROUND(INDIRECT(ADDRESS(ROW()+(0), COLUMN()+(-3), 1))*INDIRECT(ADDRESS(ROW()+(0), COLUMN()+(-1), 1)), 2)</f>
        <v>7.39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119.67</v>
      </c>
      <c r="G13" s="24">
        <f ca="1">ROUND(INDIRECT(ADDRESS(ROW()+(0), COLUMN()+(-3), 1))*INDIRECT(ADDRESS(ROW()+(0), COLUMN()+(-1), 1))/100, 2)</f>
        <v>2.39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122.06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