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<sst xmlns="http://schemas.openxmlformats.org/spreadsheetml/2006/main" count="27" uniqueCount="27">
  <si>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</si>
  <si>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FIU100</t>
  </si>
  <si>
    <t xml:space="preserve">m²</t>
  </si>
  <si>
    <t xml:space="preserve">Isolation thermique d'origine végétale par l'intérieur de la couche extérieure, en façade double paroi en maçonnerie à revêtir.</t>
  </si>
  <si>
    <r>
      <rPr>
        <sz val="8.25"/>
        <color rgb="FF000000"/>
        <rFont val="Arial"/>
        <family val="2"/>
      </rPr>
      <t xml:space="preserve">Isolation thermique d'origine végétale par l'intérieur de la couche extérieure, en façade double paroi en maçonnerie à revêtir, constituée de panneau en aggloméré de coton recyclé, de 60 mm d'épaisseur, de 1200x400 mm, couleur noire, de 50 kg/m³ de densité, résistance thermique 1,62 m²K/W, conductivité thermique 0,037 W/(mK), coefficient de résistance à la diffusion de la vapeur d'eau 1, Euroclasse E de réaction au feu, selon NF EN 13501-1, résistance à la compression 10,46 kPa, placé bord à bord et avec des plots de mortier-colle.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</si>
  <si>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</si>
  <si>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</si>
  <si>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</si>
  <si>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</si>
  <si>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</si>
  <si>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</si>
  <si>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mt16aaa040f</t>
  </si>
  <si>
    <t xml:space="preserve">Mortier-colle pour fixation de plaques isolantes, dans les parements verticaux.</t>
  </si>
  <si>
    <t xml:space="preserve">kg</t>
  </si>
  <si>
    <t xml:space="preserve">mt16alg010bod</t>
  </si>
  <si>
    <t xml:space="preserve">Panneau en aggloméré de coton recyclé, de 60 mm d'épaisseur, de 1200x400 mm, couleur noire, de 50 kg/m³ de densité, résistance thermique 1,62 m²K/W, conductivité thermique 0,037 W/(mK), coefficient de résistance à la diffusion de la vapeur d'eau 1, Euroclasse E de réaction au feu, selon NF EN 13501-1, résistance à la compression 10,46 kPa.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</si>
  <si>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</si>
  <si>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</si>
  <si>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</si>
  <si>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</si>
  <si>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</si>
  <si>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</si>
  <si>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</si>
  <si>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</si>
  <si>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</si>
  <si>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2,76Dhs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</si>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</sst>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6.16</v>
      </c>
      <c r="G9" s="13">
        <f ca="1">ROUND(INDIRECT(ADDRESS(ROW()+(0), COLUMN()+(-3), 1))*INDIRECT(ADDRESS(ROW()+(0), COLUMN()+(-1), 1)), 2)</f>
        <v>12.32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104.53</v>
      </c>
      <c r="G10" s="17">
        <f ca="1">ROUND(INDIRECT(ADDRESS(ROW()+(0), COLUMN()+(-3), 1))*INDIRECT(ADDRESS(ROW()+(0), COLUMN()+(-1), 1)), 2)</f>
        <v>109.76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7.14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</v>
      </c>
      <c r="E12" s="20" t="s">
        <v>22</v>
      </c>
      <c r="F12" s="21">
        <v>51.29</v>
      </c>
      <c r="G12" s="21">
        <f ca="1">ROUND(INDIRECT(ADDRESS(ROW()+(0), COLUMN()+(-3), 1))*INDIRECT(ADDRESS(ROW()+(0), COLUMN()+(-1), 1)), 2)</f>
        <v>6.15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135.37</v>
      </c>
      <c r="G13" s="24">
        <f ca="1">ROUND(INDIRECT(ADDRESS(ROW()+(0), COLUMN()+(-3), 1))*INDIRECT(ADDRESS(ROW()+(0), COLUMN()+(-1), 1))/100, 2)</f>
        <v>2.71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138.08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