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<sst xmlns="http://schemas.openxmlformats.org/spreadsheetml/2006/main" count="27" uniqueCount="27">
  <si>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</si>
  <si>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FIU100</t>
  </si>
  <si>
    <t xml:space="preserve">m²</t>
  </si>
  <si>
    <t xml:space="preserve">Isolation thermique d'origine végétale par l'intérieur de la couche extérieure, en façade double paroi en maçonnerie à revêtir.</t>
  </si>
  <si>
    <r>
      <rPr>
        <sz val="8.25"/>
        <color rgb="FF000000"/>
        <rFont val="Arial"/>
        <family val="2"/>
      </rPr>
      <t xml:space="preserve">Isolation thermique d'origine végétale par l'intérieur de la couche extérieure, en façade double paroi en maçonnerie à revêtir, constituée de panneau en aggloméré de coton recyclé, de 60 mm d'épaisseur, de 1200x600 mm, couleur noire, de 50 kg/m³ de densité, résistance thermique 1,62 m²K/W, conductivité thermique 0,037 W/(mK), coefficient de résistance à la diffusion de la vapeur d'eau 1, Euroclasse E de réaction au feu, selon NF EN 13501-1, résistance à la compression 10,46 kPa, placé bord à bord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</si>
  <si>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</si>
  <si>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</si>
  <si>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</si>
  <si>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</si>
  <si>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</si>
  <si>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</si>
  <si>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mt16aaa020mc</t>
  </si>
  <si>
    <t xml:space="preserve">Fixation mécanique pour panneaux isolants d'aggloméré de coton, placés directement sur la surface support.</t>
  </si>
  <si>
    <t xml:space="preserve">U</t>
  </si>
  <si>
    <t xml:space="preserve">mt16alg010bom</t>
  </si>
  <si>
    <t xml:space="preserve">Panneau en aggloméré de coton recyclé, de 60 mm d'épaisseur, de 1200x600 mm, couleur noire, de 50 kg/m³ de densité, résistance thermique 1,62 m²K/W, conductivité thermique 0,037 W/(mK), coefficient de résistance à la diffusion de la vapeur d'eau 1, Euroclasse E de réaction au feu, selon NF EN 13501-1, résistance à la compression 10,46 kPa.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</si>
  <si>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</si>
  <si>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</si>
  <si>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</si>
  <si>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</si>
  <si>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</si>
  <si>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</si>
  <si>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</si>
  <si>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</si>
  <si>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</si>
  <si>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2,83Dhs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</si>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</sst>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6</v>
      </c>
      <c r="F9" s="11" t="s">
        <v>13</v>
      </c>
      <c r="G9" s="13">
        <v>1.78</v>
      </c>
      <c r="H9" s="13">
        <f ca="1">ROUND(INDIRECT(ADDRESS(ROW()+(0), COLUMN()+(-3), 1))*INDIRECT(ADDRESS(ROW()+(0), COLUMN()+(-1), 1)), 2)</f>
        <v>10.68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106.68</v>
      </c>
      <c r="H10" s="17">
        <f ca="1">ROUND(INDIRECT(ADDRESS(ROW()+(0), COLUMN()+(-3), 1))*INDIRECT(ADDRESS(ROW()+(0), COLUMN()+(-1), 1)), 2)</f>
        <v>112.01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0.144</v>
      </c>
      <c r="F11" s="16" t="s">
        <v>19</v>
      </c>
      <c r="G11" s="17">
        <v>59.53</v>
      </c>
      <c r="H11" s="17">
        <f ca="1">ROUND(INDIRECT(ADDRESS(ROW()+(0), COLUMN()+(-3), 1))*INDIRECT(ADDRESS(ROW()+(0), COLUMN()+(-1), 1)), 2)</f>
        <v>8.57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0.144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7.39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138.65</v>
      </c>
      <c r="H13" s="24">
        <f ca="1">ROUND(INDIRECT(ADDRESS(ROW()+(0), COLUMN()+(-3), 1))*INDIRECT(ADDRESS(ROW()+(0), COLUMN()+(-1), 1))/100, 2)</f>
        <v>2.77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141.42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