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<sst xmlns="http://schemas.openxmlformats.org/spreadsheetml/2006/main" count="36" uniqueCount="36">
  <si>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</si>
  <si>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FKM030</t>
  </si>
  <si>
    <t xml:space="preserve">U</t>
  </si>
  <si>
    <t xml:space="preserve">Mobilier complet de cuisine avec façade replaquée.</t>
  </si>
  <si>
    <r>
      <rPr>
        <sz val="8.25"/>
        <color rgb="FF000000"/>
        <rFont val="Arial"/>
        <family val="2"/>
      </rPr>
      <t xml:space="preserve">Mobilier complet de cuisine composé de 3,5 m de meubles bas avec socle inférieur et 3,5 m de meubles hauts, réalisé avec des façades de cuisine replaquées sur ses faces et ses bords avec plaque de bois de chêne de 0,6 mm d'épaisseur, finies avec vernis de polyuréthane et noyau de panneau de particules type P2 d'intérieur, pour usage en milieu sec, de 19 mm d'épaisseur; montées sur les corps des meubles constitués de noyau de panneau de particules type P2 d'intérieur, pour usage en milieu sec, de 16 mm d'épaisseur, plaque de fond de 6 mm d'épaisseur, avec recouvrement mélaminique finition brillante avec papier décoratif de couleur beige, imprégné avec une résine mélaminique et bords thermoplastiques en ABS. Comprend le montage des tiroirs et des tablettes du même matériau que le corps, les charnières, les pattes réglables pour meubles bas les rails des tiroirs et les autres ferrures de qualité basique, installés dans les corps des meubles et les poignées, les boutons, les systèmes à ouverture automatique, et les autres ferrures de la série basique, fixés sur les façades de cuisine. Le prix ne comprend le plan de travail, les électroménagers ni l'évier.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</si>
  <si>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</si>
  <si>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</si>
  <si>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</si>
  <si>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</si>
  <si>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</si>
  <si>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</si>
  <si>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mt32cue010aga</t>
  </si>
  <si>
    <t xml:space="preserve">Corps pour meubles bas de cuisine de 58 cm de fond et 70 cm de hauteur, avec noyau de panneau de particules type P2 d'intérieur, pour usage en milieu sec, selon NF EN 312, de 16 mm d'épaisseur, plaque de fond de 6 mm d'épaisseur, avec recouvrement mélaminique finition brillante avec papier décoratif de couleur beige, imprégné avec une résine mélaminique et bords thermoplastiques en ABS. Comprend les tiroirs et les tablettes du même matériau que le corps, les charnières, les pattes réglables pour meubles bas les rails des tiroirs et les autres ferrures de qualité basique.</t>
  </si>
  <si>
    <t xml:space="preserve">m</t>
  </si>
  <si>
    <t xml:space="preserve">mt32cue020ama</t>
  </si>
  <si>
    <t xml:space="preserve">Corps pour meubles hauts de cuisine de 33 cm de fond et 70 cm de hauteur, avec noyau de panneau de particules type P2 d'intérieur, pour usage en milieu sec, selon NF EN 312, de 16 mm d'épaisseur, plaque de fond de 6 mm d'épaisseur, avec recouvrement mélaminique finition brillante avec papier décoratif de couleur beige, imprégné avec une résine mélaminique et bords thermoplastiques en ABS. Comprend étagères du même matériau que le corps, les charnières, les ferrures de suspension et les autres ferrures de qualité basique.</t>
  </si>
  <si>
    <t xml:space="preserve">m</t>
  </si>
  <si>
    <t xml:space="preserve">mt32muh120aaa</t>
  </si>
  <si>
    <t xml:space="preserve">Façade replaquée pour meubles bas de cuisine de 70 cm de hauteur, composée d'un noyau de panneau de particules type P2 d'intérieur, pour usage en milieu sec, selon NF EN 312, de 19 mm d'épaisseur, replaquée sur ses faces et ses bords avec plaque de bois de chêne de 0,6 mm d'épaisseur, finie avec vernis de polyuréthane. Comprend les poignées, les boutons, les systèmes à ouverture automatique, et les autres ferrures de la série basique.</t>
  </si>
  <si>
    <t xml:space="preserve">m</t>
  </si>
  <si>
    <t xml:space="preserve">mt32muh110aaa</t>
  </si>
  <si>
    <t xml:space="preserve">Façade replaquée pour meubles hauts de cuisine de 70 cm de hauteur, composée d'un noyau de panneau de particules type P2 d'intérieur, pour usage en milieu sec, selon NF EN 312, de 19 mm d'épaisseur, replaquée sur ses faces et ses bords avec plaque de bois de chêne de 0,6 mm d'épaisseur, finie avec vernis de polyuréthane. Comprend les poignées, les boutons, les systèmes à ouverture automatique, et les autres ferrures de la série basique.</t>
  </si>
  <si>
    <t xml:space="preserve">m</t>
  </si>
  <si>
    <t xml:space="preserve">mt32muh121aa</t>
  </si>
  <si>
    <t xml:space="preserve">Plinthe replaquée pour meubles bas de cuisine, composée d'un noyau de panneau de particules type P2 d'intérieur, pour usage en milieu sec, selon NF EN 312, de 19 mm d'épaisseur, replaquée sur ses faces et ses bords avec plaque de bois de chêne de 0,6 mm d'épaisseur, finition avec vernis de polyuréthane. Comprend les arrêts.</t>
  </si>
  <si>
    <t xml:space="preserve">m</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</si>
  <si>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</si>
  <si>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</si>
  <si>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</si>
  <si>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</si>
  <si>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</si>
  <si>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</si>
  <si>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</si>
  <si>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</si>
  <si>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7.460,73Dhs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</si>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</sst>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3.5</v>
      </c>
      <c r="F9" s="11" t="s">
        <v>13</v>
      </c>
      <c r="G9" s="13">
        <v>934.35</v>
      </c>
      <c r="H9" s="13">
        <f ca="1">ROUND(INDIRECT(ADDRESS(ROW()+(0), COLUMN()+(-3), 1))*INDIRECT(ADDRESS(ROW()+(0), COLUMN()+(-1), 1)), 2)</f>
        <v>3270.23</v>
      </c>
    </row>
    <row r="10" spans="1:8" ht="76.50" thickBot="1" customHeight="1">
      <c r="A10" s="14" t="s">
        <v>14</v>
      </c>
      <c r="B10" s="14"/>
      <c r="C10" s="14"/>
      <c r="D10" s="14" t="s">
        <v>15</v>
      </c>
      <c r="E10" s="15">
        <v>3.5</v>
      </c>
      <c r="F10" s="16" t="s">
        <v>16</v>
      </c>
      <c r="G10" s="17">
        <v>946.11</v>
      </c>
      <c r="H10" s="17">
        <f ca="1">ROUND(INDIRECT(ADDRESS(ROW()+(0), COLUMN()+(-3), 1))*INDIRECT(ADDRESS(ROW()+(0), COLUMN()+(-1), 1)), 2)</f>
        <v>3311.39</v>
      </c>
    </row>
    <row r="11" spans="1:8" ht="66.00" thickBot="1" customHeight="1">
      <c r="A11" s="14" t="s">
        <v>17</v>
      </c>
      <c r="B11" s="14"/>
      <c r="C11" s="14"/>
      <c r="D11" s="14" t="s">
        <v>18</v>
      </c>
      <c r="E11" s="15">
        <v>3.5</v>
      </c>
      <c r="F11" s="16" t="s">
        <v>19</v>
      </c>
      <c r="G11" s="17">
        <v>554.91</v>
      </c>
      <c r="H11" s="17">
        <f ca="1">ROUND(INDIRECT(ADDRESS(ROW()+(0), COLUMN()+(-3), 1))*INDIRECT(ADDRESS(ROW()+(0), COLUMN()+(-1), 1)), 2)</f>
        <v>1942.19</v>
      </c>
    </row>
    <row r="12" spans="1:8" ht="66.00" thickBot="1" customHeight="1">
      <c r="A12" s="14" t="s">
        <v>20</v>
      </c>
      <c r="B12" s="14"/>
      <c r="C12" s="14"/>
      <c r="D12" s="14" t="s">
        <v>21</v>
      </c>
      <c r="E12" s="15">
        <v>3.5</v>
      </c>
      <c r="F12" s="16" t="s">
        <v>22</v>
      </c>
      <c r="G12" s="17">
        <v>462.74</v>
      </c>
      <c r="H12" s="17">
        <f ca="1">ROUND(INDIRECT(ADDRESS(ROW()+(0), COLUMN()+(-3), 1))*INDIRECT(ADDRESS(ROW()+(0), COLUMN()+(-1), 1)), 2)</f>
        <v>1619.59</v>
      </c>
    </row>
    <row r="13" spans="1:8" ht="45.00" thickBot="1" customHeight="1">
      <c r="A13" s="14" t="s">
        <v>23</v>
      </c>
      <c r="B13" s="14"/>
      <c r="C13" s="14"/>
      <c r="D13" s="14" t="s">
        <v>24</v>
      </c>
      <c r="E13" s="15">
        <v>3.5</v>
      </c>
      <c r="F13" s="16" t="s">
        <v>25</v>
      </c>
      <c r="G13" s="17">
        <v>129.44</v>
      </c>
      <c r="H13" s="17">
        <f ca="1">ROUND(INDIRECT(ADDRESS(ROW()+(0), COLUMN()+(-3), 1))*INDIRECT(ADDRESS(ROW()+(0), COLUMN()+(-1), 1)), 2)</f>
        <v>453.04</v>
      </c>
    </row>
    <row r="14" spans="1:8" ht="13.50" thickBot="1" customHeight="1">
      <c r="A14" s="14" t="s">
        <v>26</v>
      </c>
      <c r="B14" s="14"/>
      <c r="C14" s="14"/>
      <c r="D14" s="14" t="s">
        <v>27</v>
      </c>
      <c r="E14" s="15">
        <v>7.543</v>
      </c>
      <c r="F14" s="16" t="s">
        <v>28</v>
      </c>
      <c r="G14" s="17">
        <v>58.67</v>
      </c>
      <c r="H14" s="17">
        <f ca="1">ROUND(INDIRECT(ADDRESS(ROW()+(0), COLUMN()+(-3), 1))*INDIRECT(ADDRESS(ROW()+(0), COLUMN()+(-1), 1)), 2)</f>
        <v>442.55</v>
      </c>
    </row>
    <row r="15" spans="1:8" ht="13.50" thickBot="1" customHeight="1">
      <c r="A15" s="14" t="s">
        <v>29</v>
      </c>
      <c r="B15" s="14"/>
      <c r="C15" s="14"/>
      <c r="D15" s="18" t="s">
        <v>30</v>
      </c>
      <c r="E15" s="19">
        <v>7.543</v>
      </c>
      <c r="F15" s="20" t="s">
        <v>31</v>
      </c>
      <c r="G15" s="21">
        <v>51.68</v>
      </c>
      <c r="H15" s="21">
        <f ca="1">ROUND(INDIRECT(ADDRESS(ROW()+(0), COLUMN()+(-3), 1))*INDIRECT(ADDRESS(ROW()+(0), COLUMN()+(-1), 1)), 2)</f>
        <v>389.82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11428.8</v>
      </c>
      <c r="H16" s="24">
        <f ca="1">ROUND(INDIRECT(ADDRESS(ROW()+(0), COLUMN()+(-3), 1))*INDIRECT(ADDRESS(ROW()+(0), COLUMN()+(-1), 1))/100, 2)</f>
        <v>228.58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11657.4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