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<sst xmlns="http://schemas.openxmlformats.org/spreadsheetml/2006/main" count="36" uniqueCount="36">
  <si>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</si>
  <si>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FKM030</t>
  </si>
  <si>
    <t xml:space="preserve">U</t>
  </si>
  <si>
    <t xml:space="preserve">Mobilier complet de cuisine avec façade replaquée.</t>
  </si>
  <si>
    <r>
      <rPr>
        <sz val="8.25"/>
        <color rgb="FF000000"/>
        <rFont val="Arial"/>
        <family val="2"/>
      </rPr>
      <t xml:space="preserve">Mobilier complet de cuisine composé de 3,5 m de meubles bas avec socle inférieur et 3,5 m de meubles hauts, réalisé avec des façades de cuisine replaquées sur ses faces et ses bords avec plaque de bois de chêne de 0,6 mm d'épaisseur, finies avec vernis de polyuréthane et noyau de panneau de particules type P2 d'intérieur, pour usage en milieu sec, de 19 mm d'épaisseur;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</si>
  <si>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</si>
  <si>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</si>
  <si>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</si>
  <si>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</si>
  <si>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</si>
  <si>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</si>
  <si>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</si>
  <si>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</si>
  <si>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</si>
  <si>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mt32cue020ama</t>
  </si>
  <si>
    <t xml:space="preserve">Corps pour meubles hauts de cuisine de 33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étagères du même matériau que le corps, les charnières, les ferrures de suspension et les autres ferrures de qualité basique.</t>
  </si>
  <si>
    <t xml:space="preserve">m</t>
  </si>
  <si>
    <t xml:space="preserve">mt32muh120aaa</t>
  </si>
  <si>
    <t xml:space="preserve">Façade replaquée pour meubles bas de cuisine de 70 cm de hauteur, composée d'un noyau de panneau de particules type P2 d'intérieur, pour usage en milieu sec, selon NF EN 312, de 19 mm d'épaisseur, replaquée sur ses faces et ses bords avec plaque de bois de chêne de 0,6 mm d'épaisseur, finie avec vernis de polyuréthane. Comprend les poignées, les boutons, les systèmes à ouverture automatique, et les autres ferrures de la série basique.</t>
  </si>
  <si>
    <t xml:space="preserve">m</t>
  </si>
  <si>
    <t xml:space="preserve">mt32muh110aaa</t>
  </si>
  <si>
    <t xml:space="preserve">Façade replaquée pour meubles hauts de cuisine de 70 cm de hauteur, composée d'un noyau de panneau de particules type P2 d'intérieur, pour usage en milieu sec, selon NF EN 312, de 19 mm d'épaisseur, replaquée sur ses faces et ses bords avec plaque de bois de chêne de 0,6 mm d'épaisseur, finie avec vernis de polyuréthane. Comprend les poignées, les boutons, les systèmes à ouverture automatique, et les autres ferrures de la série basique.</t>
  </si>
  <si>
    <t xml:space="preserve">m</t>
  </si>
  <si>
    <t xml:space="preserve">mt32muh121aa</t>
  </si>
  <si>
    <t xml:space="preserve">Plinthe replaquée pour meubles bas de cuisine, composée d'un noyau de panneau de particules type P2 d'intérieur, pour usage en milieu sec, selon NF EN 312, de 19 mm d'épaisseur, replaquée sur ses faces et ses bords avec plaque de bois de chêne de 0,6 mm d'épaisseur, finition avec vernis de polyuréthane.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</si>
  <si>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</si>
  <si>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</si>
  <si>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</si>
  <si>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</si>
  <si>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</si>
  <si>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</si>
  <si>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</si>
  <si>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</si>
  <si>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</si>
  <si>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7.460,73Dhs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</si>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</sst>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934.35</v>
      </c>
      <c r="H9" s="13">
        <f ca="1">ROUND(INDIRECT(ADDRESS(ROW()+(0), COLUMN()+(-3), 1))*INDIRECT(ADDRESS(ROW()+(0), COLUMN()+(-1), 1)), 2)</f>
        <v>3270.23</v>
      </c>
    </row>
    <row r="10" spans="1:8" ht="76.50" thickBot="1" customHeight="1">
      <c r="A10" s="14" t="s">
        <v>14</v>
      </c>
      <c r="B10" s="14"/>
      <c r="C10" s="14"/>
      <c r="D10" s="14" t="s">
        <v>15</v>
      </c>
      <c r="E10" s="15">
        <v>3.5</v>
      </c>
      <c r="F10" s="16" t="s">
        <v>16</v>
      </c>
      <c r="G10" s="17">
        <v>946.11</v>
      </c>
      <c r="H10" s="17">
        <f ca="1">ROUND(INDIRECT(ADDRESS(ROW()+(0), COLUMN()+(-3), 1))*INDIRECT(ADDRESS(ROW()+(0), COLUMN()+(-1), 1)), 2)</f>
        <v>3311.39</v>
      </c>
    </row>
    <row r="11" spans="1:8" ht="66.00" thickBot="1" customHeight="1">
      <c r="A11" s="14" t="s">
        <v>17</v>
      </c>
      <c r="B11" s="14"/>
      <c r="C11" s="14"/>
      <c r="D11" s="14" t="s">
        <v>18</v>
      </c>
      <c r="E11" s="15">
        <v>3.5</v>
      </c>
      <c r="F11" s="16" t="s">
        <v>19</v>
      </c>
      <c r="G11" s="17">
        <v>554.91</v>
      </c>
      <c r="H11" s="17">
        <f ca="1">ROUND(INDIRECT(ADDRESS(ROW()+(0), COLUMN()+(-3), 1))*INDIRECT(ADDRESS(ROW()+(0), COLUMN()+(-1), 1)), 2)</f>
        <v>1942.19</v>
      </c>
    </row>
    <row r="12" spans="1:8" ht="66.00" thickBot="1" customHeight="1">
      <c r="A12" s="14" t="s">
        <v>20</v>
      </c>
      <c r="B12" s="14"/>
      <c r="C12" s="14"/>
      <c r="D12" s="14" t="s">
        <v>21</v>
      </c>
      <c r="E12" s="15">
        <v>3.5</v>
      </c>
      <c r="F12" s="16" t="s">
        <v>22</v>
      </c>
      <c r="G12" s="17">
        <v>462.74</v>
      </c>
      <c r="H12" s="17">
        <f ca="1">ROUND(INDIRECT(ADDRESS(ROW()+(0), COLUMN()+(-3), 1))*INDIRECT(ADDRESS(ROW()+(0), COLUMN()+(-1), 1)), 2)</f>
        <v>1619.59</v>
      </c>
    </row>
    <row r="13" spans="1:8" ht="45.00" thickBot="1" customHeight="1">
      <c r="A13" s="14" t="s">
        <v>23</v>
      </c>
      <c r="B13" s="14"/>
      <c r="C13" s="14"/>
      <c r="D13" s="14" t="s">
        <v>24</v>
      </c>
      <c r="E13" s="15">
        <v>3.5</v>
      </c>
      <c r="F13" s="16" t="s">
        <v>25</v>
      </c>
      <c r="G13" s="17">
        <v>129.44</v>
      </c>
      <c r="H13" s="17">
        <f ca="1">ROUND(INDIRECT(ADDRESS(ROW()+(0), COLUMN()+(-3), 1))*INDIRECT(ADDRESS(ROW()+(0), COLUMN()+(-1), 1)), 2)</f>
        <v>453.04</v>
      </c>
    </row>
    <row r="14" spans="1:8" ht="13.50" thickBot="1" customHeight="1">
      <c r="A14" s="14" t="s">
        <v>26</v>
      </c>
      <c r="B14" s="14"/>
      <c r="C14" s="14"/>
      <c r="D14" s="14" t="s">
        <v>27</v>
      </c>
      <c r="E14" s="15">
        <v>7.543</v>
      </c>
      <c r="F14" s="16" t="s">
        <v>28</v>
      </c>
      <c r="G14" s="17">
        <v>58.67</v>
      </c>
      <c r="H14" s="17">
        <f ca="1">ROUND(INDIRECT(ADDRESS(ROW()+(0), COLUMN()+(-3), 1))*INDIRECT(ADDRESS(ROW()+(0), COLUMN()+(-1), 1)), 2)</f>
        <v>442.55</v>
      </c>
    </row>
    <row r="15" spans="1:8" ht="13.50" thickBot="1" customHeight="1">
      <c r="A15" s="14" t="s">
        <v>29</v>
      </c>
      <c r="B15" s="14"/>
      <c r="C15" s="14"/>
      <c r="D15" s="18" t="s">
        <v>30</v>
      </c>
      <c r="E15" s="19">
        <v>7.543</v>
      </c>
      <c r="F15" s="20" t="s">
        <v>31</v>
      </c>
      <c r="G15" s="21">
        <v>51.68</v>
      </c>
      <c r="H15" s="21">
        <f ca="1">ROUND(INDIRECT(ADDRESS(ROW()+(0), COLUMN()+(-3), 1))*INDIRECT(ADDRESS(ROW()+(0), COLUMN()+(-1), 1)), 2)</f>
        <v>389.82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11428.8</v>
      </c>
      <c r="H16" s="24">
        <f ca="1">ROUND(INDIRECT(ADDRESS(ROW()+(0), COLUMN()+(-3), 1))*INDIRECT(ADDRESS(ROW()+(0), COLUMN()+(-1), 1))/100, 2)</f>
        <v>228.58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11657.4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