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<sst xmlns="http://schemas.openxmlformats.org/spreadsheetml/2006/main" count="27" uniqueCount="27">
  <si>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</si>
  <si>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FSJ010</t>
  </si>
  <si>
    <t xml:space="preserve">m²</t>
  </si>
  <si>
    <t xml:space="preserve">Peinture époxy sur le sol du garage.</t>
  </si>
  <si>
    <r>
      <rPr>
        <sz val="8.25"/>
        <color rgb="FF000000"/>
        <rFont val="Arial"/>
        <family val="2"/>
      </rPr>
      <t xml:space="preserve">Application manuelle de deux couches de peinture époxy, couleur à choisir, finition mate, texture lisse, diluées avec 5% de diluant, (rendement: 0,2 kg/m² par couche); sur le sol du garage en béton.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</si>
  <si>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</si>
  <si>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</si>
  <si>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</si>
  <si>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</si>
  <si>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</si>
  <si>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</si>
  <si>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mt27pxp020r</t>
  </si>
  <si>
    <t xml:space="preserve">Peinture pour intérieur, à deux composants à base de résines époxydiques combinées avec des polyamides, couleur à choisir, finition mate, texture lisse, à prestations élevées, résistante aux agents chimiques, aux graisses et aux huiles et a l'abrasion; à appliquer à la brosse, au rouleau ou au pistolet.</t>
  </si>
  <si>
    <t xml:space="preserve">kg</t>
  </si>
  <si>
    <t xml:space="preserve">mt27pxp040b</t>
  </si>
  <si>
    <t xml:space="preserve">Diluante, à base de dissolvants organiques, à appliquer à la brosse, au rouleau ou au pistolet.</t>
  </si>
  <si>
    <t xml:space="preserve">kg</t>
  </si>
  <si>
    <t xml:space="preserve">mo038</t>
  </si>
  <si>
    <t xml:space="preserve">Compagnon professionnel III/CP2 peintre.</t>
  </si>
  <si>
    <t xml:space="preserve">h</t>
  </si>
  <si>
    <t xml:space="preserve">mo076</t>
  </si>
  <si>
    <t xml:space="preserve">Ouvrier professionnel II/OP peintre.</t>
  </si>
  <si>
    <t xml:space="preserve">h</t>
  </si>
  <si>
    <t xml:space="preserve">Frais de chantier des unités d'ouvrage</t>
  </si>
  <si>
    <t xml:space="preserve">%</t>
  </si>
  <si>
    <t xml:space="preserve">Coût d'entretien décennal: 33,31Dhs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</si>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</sst>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53" customWidth="1"/>
    <col min="4" max="4" width="77.69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0.4</v>
      </c>
      <c r="F9" s="11" t="s">
        <v>13</v>
      </c>
      <c r="G9" s="13">
        <v>134.21</v>
      </c>
      <c r="H9" s="13">
        <f ca="1">ROUND(INDIRECT(ADDRESS(ROW()+(0), COLUMN()+(-3), 1))*INDIRECT(ADDRESS(ROW()+(0), COLUMN()+(-1), 1)), 2)</f>
        <v>53.68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0.02</v>
      </c>
      <c r="F10" s="16" t="s">
        <v>16</v>
      </c>
      <c r="G10" s="17">
        <v>115.74</v>
      </c>
      <c r="H10" s="17">
        <f ca="1">ROUND(INDIRECT(ADDRESS(ROW()+(0), COLUMN()+(-3), 1))*INDIRECT(ADDRESS(ROW()+(0), COLUMN()+(-1), 1)), 2)</f>
        <v>2.31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0.125</v>
      </c>
      <c r="F11" s="16" t="s">
        <v>19</v>
      </c>
      <c r="G11" s="17">
        <v>57.66</v>
      </c>
      <c r="H11" s="17">
        <f ca="1">ROUND(INDIRECT(ADDRESS(ROW()+(0), COLUMN()+(-3), 1))*INDIRECT(ADDRESS(ROW()+(0), COLUMN()+(-1), 1)), 2)</f>
        <v>7.21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0.125</v>
      </c>
      <c r="F12" s="20" t="s">
        <v>22</v>
      </c>
      <c r="G12" s="21">
        <v>51.29</v>
      </c>
      <c r="H12" s="21">
        <f ca="1">ROUND(INDIRECT(ADDRESS(ROW()+(0), COLUMN()+(-3), 1))*INDIRECT(ADDRESS(ROW()+(0), COLUMN()+(-1), 1)), 2)</f>
        <v>6.41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69.61</v>
      </c>
      <c r="H13" s="24">
        <f ca="1">ROUND(INDIRECT(ADDRESS(ROW()+(0), COLUMN()+(-3), 1))*INDIRECT(ADDRESS(ROW()+(0), COLUMN()+(-1), 1))/100, 2)</f>
        <v>1.39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