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<sst xmlns="http://schemas.openxmlformats.org/spreadsheetml/2006/main" count="30" uniqueCount="30">
  <si>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</si>
  <si>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FSR100</t>
  </si>
  <si>
    <t xml:space="preserve">m²</t>
  </si>
  <si>
    <t xml:space="preserve">Traitement de finition superficiel de revêtement de sol en granito.</t>
  </si>
  <si>
    <r>
      <rPr>
        <sz val="8.25"/>
        <color rgb="FF000000"/>
        <rFont val="Arial"/>
        <family val="2"/>
      </rPr>
      <t xml:space="preserve">Réparation d'un revêtement de sol en granito via surfaçage, polissage grossier, repositionnement du matériau des joints, polissage fin et finition rendue brillante.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</si>
  <si>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</si>
  <si>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</si>
  <si>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</si>
  <si>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</si>
  <si>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</si>
  <si>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</si>
  <si>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</si>
  <si>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</si>
  <si>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</si>
  <si>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mq08war150</t>
  </si>
  <si>
    <t xml:space="preserve">Polisseuse pour revêtements en pierre naturelle ou en granito, composée de plateaux rotationnels auxquels est couplée une série de meules abrasives, refroidies avec de l'eau.</t>
  </si>
  <si>
    <t xml:space="preserve">h</t>
  </si>
  <si>
    <t xml:space="preserve">mq08war155</t>
  </si>
  <si>
    <t xml:space="preserve">Polisseuse de sol pour le polissage des revêtements en pierre naturelle ou en granito, avec un tampon en laine d'acier ou en éponge synthétique.</t>
  </si>
  <si>
    <t xml:space="preserve">h</t>
  </si>
  <si>
    <t xml:space="preserve">mo037</t>
  </si>
  <si>
    <t xml:space="preserve">Compagnon professionnel III/CP2 polisseur de revêtements de sols.</t>
  </si>
  <si>
    <t xml:space="preserve">h</t>
  </si>
  <si>
    <t xml:space="preserve">mo075</t>
  </si>
  <si>
    <t xml:space="preserve">Ouvrier professionnel II/OP polisseur de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</si>
  <si>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</si>
  <si>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</si>
  <si>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</si>
  <si>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68,92Dhs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</si>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</sst>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29.39</v>
      </c>
      <c r="H9" s="13">
        <f ca="1">ROUND(INDIRECT(ADDRESS(ROW()+(0), COLUMN()+(-3), 1))*INDIRECT(ADDRESS(ROW()+(0), COLUMN()+(-1), 1)), 2)</f>
        <v>4.41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40.62</v>
      </c>
      <c r="H10" s="17">
        <f ca="1">ROUND(INDIRECT(ADDRESS(ROW()+(0), COLUMN()+(-3), 1))*INDIRECT(ADDRESS(ROW()+(0), COLUMN()+(-1), 1)), 2)</f>
        <v>11.78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0.174</v>
      </c>
      <c r="F11" s="16" t="s">
        <v>19</v>
      </c>
      <c r="G11" s="17">
        <v>26.22</v>
      </c>
      <c r="H11" s="17">
        <f ca="1">ROUND(INDIRECT(ADDRESS(ROW()+(0), COLUMN()+(-3), 1))*INDIRECT(ADDRESS(ROW()+(0), COLUMN()+(-1), 1)), 2)</f>
        <v>4.56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0.392</v>
      </c>
      <c r="F12" s="16" t="s">
        <v>22</v>
      </c>
      <c r="G12" s="17">
        <v>62.19</v>
      </c>
      <c r="H12" s="17">
        <f ca="1">ROUND(INDIRECT(ADDRESS(ROW()+(0), COLUMN()+(-3), 1))*INDIRECT(ADDRESS(ROW()+(0), COLUMN()+(-1), 1)), 2)</f>
        <v>24.38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0.131</v>
      </c>
      <c r="F13" s="20" t="s">
        <v>25</v>
      </c>
      <c r="G13" s="21">
        <v>55.31</v>
      </c>
      <c r="H13" s="21">
        <f ca="1">ROUND(INDIRECT(ADDRESS(ROW()+(0), COLUMN()+(-3), 1))*INDIRECT(ADDRESS(ROW()+(0), COLUMN()+(-1), 1)), 2)</f>
        <v>7.25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52.38</v>
      </c>
      <c r="H14" s="24">
        <f ca="1">ROUND(INDIRECT(ADDRESS(ROW()+(0), COLUMN()+(-3), 1))*INDIRECT(ADDRESS(ROW()+(0), COLUMN()+(-1), 1))/100, 2)</f>
        <v>1.05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53.43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