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<sst xmlns="http://schemas.openxmlformats.org/spreadsheetml/2006/main" count="21" uniqueCount="21">
  <si>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</si>
  <si>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FYN090</t>
  </si>
  <si>
    <t xml:space="preserve">U</t>
  </si>
  <si>
    <t xml:space="preserve">Nez de marche en bois.</t>
  </si>
  <si>
    <r>
      <rPr>
        <sz val="8.25"/>
        <color rgb="FF000000"/>
        <rFont val="Arial"/>
        <family val="2"/>
      </rPr>
      <t xml:space="preserve">Arrêt de marches, via nez de marche de 1000 mm de longueur, formé de profilé en aluminium, avec revêtement en bois de hêtre, finition vernie, de 65 mm de largeur et 33 mm de hauteur, fixé avec un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</si>
  <si>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</si>
  <si>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</si>
  <si>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</si>
  <si>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</si>
  <si>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</si>
  <si>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</si>
  <si>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mt18rpe100c</t>
  </si>
  <si>
    <t xml:space="preserve">Nez de marche de 1000 mm de longueur, formé de profilé en aluminium, avec revêtement en bois de hêtre, finition vernie, de 65 mm de largeur et 33 mm de hauteur.</t>
  </si>
  <si>
    <t xml:space="preserve">U</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</si>
  <si>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</si>
  <si>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</si>
  <si>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</si>
  <si>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</si>
  <si>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</si>
  <si>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50,08Dhs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</si>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</sst>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284.82</v>
      </c>
      <c r="H9" s="13">
        <f ca="1">ROUND(INDIRECT(ADDRESS(ROW()+(0), COLUMN()+(-3), 1))*INDIRECT(ADDRESS(ROW()+(0), COLUMN()+(-1), 1)), 2)</f>
        <v>284.82</v>
      </c>
    </row>
    <row r="10" spans="1:8" ht="13.50" thickBot="1" customHeight="1">
      <c r="A10" s="14" t="s">
        <v>14</v>
      </c>
      <c r="B10" s="14"/>
      <c r="C10" s="15" t="s">
        <v>15</v>
      </c>
      <c r="D10" s="15"/>
      <c r="E10" s="16">
        <v>0.064</v>
      </c>
      <c r="F10" s="17" t="s">
        <v>16</v>
      </c>
      <c r="G10" s="18">
        <v>62.19</v>
      </c>
      <c r="H10" s="18">
        <f ca="1">ROUND(INDIRECT(ADDRESS(ROW()+(0), COLUMN()+(-3), 1))*INDIRECT(ADDRESS(ROW()+(0), COLUMN()+(-1), 1)), 2)</f>
        <v>3.98</v>
      </c>
    </row>
    <row r="11" spans="1:8" ht="13.50" thickBot="1" customHeight="1">
      <c r="A11" s="15"/>
      <c r="B11" s="15"/>
      <c r="C11" s="5" t="s">
        <v>17</v>
      </c>
      <c r="D11" s="5"/>
      <c r="E11" s="19">
        <v>2</v>
      </c>
      <c r="F11" s="20" t="s">
        <v>18</v>
      </c>
      <c r="G11" s="21">
        <f ca="1">ROUND(SUM(INDIRECT(ADDRESS(ROW()+(-1), COLUMN()+(1), 1)),INDIRECT(ADDRESS(ROW()+(-2), COLUMN()+(1), 1))), 2)</f>
        <v>288.8</v>
      </c>
      <c r="H11" s="21">
        <f ca="1">ROUND(INDIRECT(ADDRESS(ROW()+(0), COLUMN()+(-3), 1))*INDIRECT(ADDRESS(ROW()+(0), COLUMN()+(-1), 1))/100, 2)</f>
        <v>5.78</v>
      </c>
    </row>
    <row r="12" spans="1:8" ht="13.50" thickBot="1" customHeight="1">
      <c r="A12" s="22" t="s">
        <v>19</v>
      </c>
      <c r="B12" s="22"/>
      <c r="C12" s="23"/>
      <c r="D12" s="23"/>
      <c r="E12" s="23"/>
      <c r="F12" s="24"/>
      <c r="G12" s="22" t="s">
        <v>20</v>
      </c>
      <c r="H12" s="25">
        <f ca="1">ROUND(SUM(INDIRECT(ADDRESS(ROW()+(-1), COLUMN()+(0), 1)),INDIRECT(ADDRESS(ROW()+(-2), COLUMN()+(0), 1)),INDIRECT(ADDRESS(ROW()+(-3), COLUMN()+(0), 1))), 2)</f>
        <v>294.58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