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<sst xmlns="http://schemas.openxmlformats.org/spreadsheetml/2006/main" count="20" uniqueCount="20">
  <si>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</si>
  <si>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GAC010</t>
  </si>
  <si>
    <t xml:space="preserve">m²</t>
  </si>
  <si>
    <t xml:space="preserve">Pont d'adhérence entre mortier de réparation et béton existant, et protecteur d'armatures en acier, à base de ciment.</t>
  </si>
  <si>
    <r>
      <rPr>
        <sz val="8.25"/>
        <color rgb="FF000000"/>
        <rFont val="Arial"/>
        <family val="2"/>
      </rPr>
      <t xml:space="preserve">Application manuelle d'impression, à base de ciment, granulats sélectionnés, polymères et additifs, pour la protection et la passivation des armatures en acier, et comme pont d'adhérence entre mortiers de réparation et béton existant, garantissant l'adhérence entre les deux, (rendement: 1 kg/m²). Le prix ne comprend pas le mortier de réparation.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</si>
  <si>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</si>
  <si>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</si>
  <si>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</si>
  <si>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</si>
  <si>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</si>
  <si>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</si>
  <si>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mt09rep030b</t>
  </si>
  <si>
    <t xml:space="preserve">Impression, à base de ciment, granulats sélectionnés, polymères et additifs, pour la protection et la passivation des armatures en acier, et comme pont d'adhérence entre mortiers de réparation et béton existant, selon NF EN 1504-7.</t>
  </si>
  <si>
    <t xml:space="preserve">kg</t>
  </si>
  <si>
    <t xml:space="preserve">mo112</t>
  </si>
  <si>
    <t xml:space="preserve">Ouvrier d'exécution I/OE2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</si>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</sst>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57" customWidth="1"/>
    <col min="3" max="3" width="2.72" customWidth="1"/>
    <col min="4" max="4" width="76.84"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57.71</v>
      </c>
      <c r="H9" s="13">
        <f ca="1">ROUND(INDIRECT(ADDRESS(ROW()+(0), COLUMN()+(-3), 1))*INDIRECT(ADDRESS(ROW()+(0), COLUMN()+(-1), 1)), 2)</f>
        <v>57.71</v>
      </c>
    </row>
    <row r="10" spans="1:8" ht="13.50" thickBot="1" customHeight="1">
      <c r="A10" s="14" t="s">
        <v>14</v>
      </c>
      <c r="B10" s="14"/>
      <c r="C10" s="15" t="s">
        <v>15</v>
      </c>
      <c r="D10" s="15"/>
      <c r="E10" s="16">
        <v>0.136</v>
      </c>
      <c r="F10" s="17" t="s">
        <v>16</v>
      </c>
      <c r="G10" s="18">
        <v>53.81</v>
      </c>
      <c r="H10" s="18">
        <f ca="1">ROUND(INDIRECT(ADDRESS(ROW()+(0), COLUMN()+(-3), 1))*INDIRECT(ADDRESS(ROW()+(0), COLUMN()+(-1), 1)), 2)</f>
        <v>7.32</v>
      </c>
    </row>
    <row r="11" spans="1:8" ht="13.50" thickBot="1" customHeight="1">
      <c r="A11" s="15"/>
      <c r="B11" s="15"/>
      <c r="C11" s="5" t="s">
        <v>17</v>
      </c>
      <c r="D11" s="5"/>
      <c r="E11" s="19">
        <v>2</v>
      </c>
      <c r="F11" s="20" t="s">
        <v>18</v>
      </c>
      <c r="G11" s="21">
        <f ca="1">ROUND(SUM(INDIRECT(ADDRESS(ROW()+(-1), COLUMN()+(1), 1)),INDIRECT(ADDRESS(ROW()+(-2), COLUMN()+(1), 1))), 2)</f>
        <v>65.03</v>
      </c>
      <c r="H11" s="21">
        <f ca="1">ROUND(INDIRECT(ADDRESS(ROW()+(0), COLUMN()+(-3), 1))*INDIRECT(ADDRESS(ROW()+(0), COLUMN()+(-1), 1))/100, 2)</f>
        <v>1.3</v>
      </c>
    </row>
    <row r="12" spans="1:8" ht="13.50" thickBot="1" customHeight="1">
      <c r="A12" s="22"/>
      <c r="B12" s="22"/>
      <c r="C12" s="23"/>
      <c r="D12" s="23"/>
      <c r="E12" s="23"/>
      <c r="F12" s="24"/>
      <c r="G12" s="25" t="s">
        <v>19</v>
      </c>
      <c r="H12" s="26">
        <f ca="1">ROUND(SUM(INDIRECT(ADDRESS(ROW()+(-1), COLUMN()+(0), 1)),INDIRECT(ADDRESS(ROW()+(-2), COLUMN()+(0), 1)),INDIRECT(ADDRESS(ROW()+(-3), COLUMN()+(0), 1))), 2)</f>
        <v>66.33</v>
      </c>
    </row>
  </sheetData>
  <mergeCells count="14">
    <mergeCell ref="A1:H1"/>
    <mergeCell ref="B3:C3"/>
    <mergeCell ref="D3:H3"/>
    <mergeCell ref="A5:H5"/>
    <mergeCell ref="A8:B8"/>
    <mergeCell ref="C8:D8"/>
    <mergeCell ref="A9:B9"/>
    <mergeCell ref="C9:D9"/>
    <mergeCell ref="A10:B10"/>
    <mergeCell ref="C10:D10"/>
    <mergeCell ref="A11:B11"/>
    <mergeCell ref="C11:D11"/>
    <mergeCell ref="A12:B12"/>
    <mergeCell ref="C12:D12"/>
  </mergeCells>
  <pageMargins left="0.147638" right="0.147638" top="0.206693" bottom="0.206693" header="0.0" footer="0.0"/>
  <pageSetup paperSize="9" orientation="portrait"/>
  <rowBreaks count="0" manualBreakCount="0">
    </rowBreaks>
</worksheet>
</file>