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<sst xmlns="http://schemas.openxmlformats.org/spreadsheetml/2006/main" count="24" uniqueCount="24">
  <si>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</si>
  <si>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GCA030</t>
  </si>
  <si>
    <t xml:space="preserve">kg</t>
  </si>
  <si>
    <t xml:space="preserve">Acier dans les pannes/lisses métalliques.</t>
  </si>
  <si>
    <r>
      <rPr>
        <sz val="8.25"/>
        <color rgb="FF000000"/>
        <rFont val="Arial"/>
        <family val="2"/>
      </rPr>
      <t xml:space="preserve">Acier NF EN 10162 S235JRC, dans les pannes/lisses métalliques constituées de pièces simples de profilés formés à froid des séries oméga, L, U, C ou Z, finition galvanisée, fixées aux fermes avec assemblages boulonnés sur site. Le prix comprend les boulons, les coupes, les épointages, les pièces spéciales, les douilles et les éléments auxiliaires de montage, mais il ne comprend pas la tôle ou le panneau qui agira comme toiture.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</si>
  <si>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</si>
  <si>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</si>
  <si>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</si>
  <si>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</si>
  <si>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</si>
  <si>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</si>
  <si>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mt07ali010a</t>
  </si>
  <si>
    <t xml:space="preserve">Acier NF EN 10162 S235JRC, pour panne constituée d'une pièce simple, dans des profilés formés à froid des séries oméga, L, U, C ou Z, galvanisé, y compris accessoires, visserie et éléments d'ancrage.</t>
  </si>
  <si>
    <t xml:space="preserve">kg</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</si>
  <si>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</si>
  <si>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</si>
  <si>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</si>
  <si>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</si>
  <si>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</si>
  <si>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</si>
  <si>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</si>
  <si>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</si>
  <si>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1,52Dhs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</si>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</sst>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2.89"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26.04</v>
      </c>
      <c r="H9" s="13">
        <f ca="1">ROUND(INDIRECT(ADDRESS(ROW()+(0), COLUMN()+(-3), 1))*INDIRECT(ADDRESS(ROW()+(0), COLUMN()+(-1), 1)), 2)</f>
        <v>26.04</v>
      </c>
    </row>
    <row r="10" spans="1:8" ht="13.50" thickBot="1" customHeight="1">
      <c r="A10" s="14" t="s">
        <v>14</v>
      </c>
      <c r="B10" s="14"/>
      <c r="C10" s="14" t="s">
        <v>15</v>
      </c>
      <c r="D10" s="14"/>
      <c r="E10" s="15">
        <v>0.038</v>
      </c>
      <c r="F10" s="16" t="s">
        <v>16</v>
      </c>
      <c r="G10" s="17">
        <v>65.3</v>
      </c>
      <c r="H10" s="17">
        <f ca="1">ROUND(INDIRECT(ADDRESS(ROW()+(0), COLUMN()+(-3), 1))*INDIRECT(ADDRESS(ROW()+(0), COLUMN()+(-1), 1)), 2)</f>
        <v>2.48</v>
      </c>
    </row>
    <row r="11" spans="1:8" ht="13.50" thickBot="1" customHeight="1">
      <c r="A11" s="14" t="s">
        <v>17</v>
      </c>
      <c r="B11" s="14"/>
      <c r="C11" s="18" t="s">
        <v>18</v>
      </c>
      <c r="D11" s="18"/>
      <c r="E11" s="19">
        <v>0.022</v>
      </c>
      <c r="F11" s="20" t="s">
        <v>19</v>
      </c>
      <c r="G11" s="21">
        <v>58.08</v>
      </c>
      <c r="H11" s="21">
        <f ca="1">ROUND(INDIRECT(ADDRESS(ROW()+(0), COLUMN()+(-3), 1))*INDIRECT(ADDRESS(ROW()+(0), COLUMN()+(-1), 1)), 2)</f>
        <v>1.28</v>
      </c>
    </row>
    <row r="12" spans="1:8" ht="13.50" thickBot="1" customHeight="1">
      <c r="A12" s="18"/>
      <c r="B12" s="18"/>
      <c r="C12" s="5" t="s">
        <v>20</v>
      </c>
      <c r="D12" s="5"/>
      <c r="E12" s="22">
        <v>2</v>
      </c>
      <c r="F12" s="23" t="s">
        <v>21</v>
      </c>
      <c r="G12" s="24">
        <f ca="1">ROUND(SUM(INDIRECT(ADDRESS(ROW()+(-1), COLUMN()+(1), 1)),INDIRECT(ADDRESS(ROW()+(-2), COLUMN()+(1), 1)),INDIRECT(ADDRESS(ROW()+(-3), COLUMN()+(1), 1))), 2)</f>
        <v>29.8</v>
      </c>
      <c r="H12" s="24">
        <f ca="1">ROUND(INDIRECT(ADDRESS(ROW()+(0), COLUMN()+(-3), 1))*INDIRECT(ADDRESS(ROW()+(0), COLUMN()+(-1), 1))/100, 2)</f>
        <v>0.6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30.4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