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<sst xmlns="http://schemas.openxmlformats.org/spreadsheetml/2006/main" count="35" uniqueCount="35">
  <si>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</si>
  <si>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GEV030</t>
  </si>
  <si>
    <t xml:space="preserve">m²</t>
  </si>
  <si>
    <t xml:space="preserve">Palier en verre d'escalier métallique.</t>
  </si>
  <si>
    <r>
      <rPr>
        <sz val="8.25"/>
        <color rgb="FF000000"/>
        <rFont val="Arial"/>
        <family val="2"/>
      </rPr>
      <t xml:space="preserve">Palier en verre feuilleté de sécurité de 6+10+10 mm d'épaisseur, maté traité à l'acide, avec les bords polis, classement des prestations 1B1, avec résistance au glissement entre 35 et 45, appuyé sur des bandes en caoutchouc synthétique EPDM, disposées sur la structure métallique de l'escalier, et ajusté latéralement avec des bandes du même matériau Comprend le silicone synthétique incolore pour le scellement des joints. Le prix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</si>
  <si>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</si>
  <si>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</si>
  <si>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</si>
  <si>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</si>
  <si>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</si>
  <si>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</si>
  <si>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mt21vlp045e</t>
  </si>
  <si>
    <t xml:space="preserve">Palier en verre feuilleté de sécurité, de 6+10+10 mm d'épaisseur, maté traité à l'acide, composé de vitre extérieure en verre trempé de 6 mm d'épaisseur, avec résistance au glissement entre 35 et 45 selon DIN CEN/TS 12633 via l'application d'un traitement antidérapant sur sa face extérieure, vitre intermédiaire en verre trempé de 10 mm d'épaisseur et vitre intérieure en verre trempé de 10 mm d'épaisseur, unis par deux films incolores de butyral de polyvinyle, avec les bords polis; classement des prestations 1B1 selon NF EN 12600.</t>
  </si>
  <si>
    <t xml:space="preserve">m²</t>
  </si>
  <si>
    <t xml:space="preserve">mt21vlp020b</t>
  </si>
  <si>
    <t xml:space="preserve">Bande en caoutchouc synthétique EPDM de 25 mm de largeur et 5 mm d'épaisseur, dureté Shore A approchée de 60, pour l'ajustement latéral à l'ossature support des dalles de sol en verre, fournie en rouleaux de 10 m de longueur.</t>
  </si>
  <si>
    <t xml:space="preserve">m</t>
  </si>
  <si>
    <t xml:space="preserve">mt21vlp030a</t>
  </si>
  <si>
    <t xml:space="preserve">Bande en caoutchouc synthétique EPDM de 45 mm de largeur et 5 mm d'épaisseur, pour l'appui sur l'ossature support des dalles de sol en verre, fournie en rouleaux de 10 m de longueur.</t>
  </si>
  <si>
    <t xml:space="preserve">m</t>
  </si>
  <si>
    <t xml:space="preserve">mt21vva015a</t>
  </si>
  <si>
    <t xml:space="preserve">Cartouche de 310 ml de silicone neutre, incolore,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</si>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</sst>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1898.7</v>
      </c>
      <c r="H9" s="13">
        <f ca="1">ROUND(INDIRECT(ADDRESS(ROW()+(0), COLUMN()+(-3), 1))*INDIRECT(ADDRESS(ROW()+(0), COLUMN()+(-1), 1)), 2)</f>
        <v>1898.7</v>
      </c>
    </row>
    <row r="10" spans="1:8" ht="34.50" thickBot="1" customHeight="1">
      <c r="A10" s="14" t="s">
        <v>14</v>
      </c>
      <c r="B10" s="14"/>
      <c r="C10" s="14" t="s">
        <v>15</v>
      </c>
      <c r="D10" s="14"/>
      <c r="E10" s="15">
        <v>1</v>
      </c>
      <c r="F10" s="16" t="s">
        <v>16</v>
      </c>
      <c r="G10" s="17">
        <v>63.67</v>
      </c>
      <c r="H10" s="17">
        <f ca="1">ROUND(INDIRECT(ADDRESS(ROW()+(0), COLUMN()+(-3), 1))*INDIRECT(ADDRESS(ROW()+(0), COLUMN()+(-1), 1)), 2)</f>
        <v>63.67</v>
      </c>
    </row>
    <row r="11" spans="1:8" ht="24.00" thickBot="1" customHeight="1">
      <c r="A11" s="14" t="s">
        <v>17</v>
      </c>
      <c r="B11" s="14"/>
      <c r="C11" s="14" t="s">
        <v>18</v>
      </c>
      <c r="D11" s="14"/>
      <c r="E11" s="15">
        <v>1</v>
      </c>
      <c r="F11" s="16" t="s">
        <v>19</v>
      </c>
      <c r="G11" s="17">
        <v>102.33</v>
      </c>
      <c r="H11" s="17">
        <f ca="1">ROUND(INDIRECT(ADDRESS(ROW()+(0), COLUMN()+(-3), 1))*INDIRECT(ADDRESS(ROW()+(0), COLUMN()+(-1), 1)), 2)</f>
        <v>102.33</v>
      </c>
    </row>
    <row r="12" spans="1:8" ht="24.00" thickBot="1" customHeight="1">
      <c r="A12" s="14" t="s">
        <v>20</v>
      </c>
      <c r="B12" s="14"/>
      <c r="C12" s="14" t="s">
        <v>21</v>
      </c>
      <c r="D12" s="14"/>
      <c r="E12" s="15">
        <v>0.17</v>
      </c>
      <c r="F12" s="16" t="s">
        <v>22</v>
      </c>
      <c r="G12" s="17">
        <v>65.62</v>
      </c>
      <c r="H12" s="17">
        <f ca="1">ROUND(INDIRECT(ADDRESS(ROW()+(0), COLUMN()+(-3), 1))*INDIRECT(ADDRESS(ROW()+(0), COLUMN()+(-1), 1)), 2)</f>
        <v>11.16</v>
      </c>
    </row>
    <row r="13" spans="1:8" ht="13.50" thickBot="1" customHeight="1">
      <c r="A13" s="14" t="s">
        <v>23</v>
      </c>
      <c r="B13" s="14"/>
      <c r="C13" s="14" t="s">
        <v>24</v>
      </c>
      <c r="D13" s="14"/>
      <c r="E13" s="15">
        <v>1</v>
      </c>
      <c r="F13" s="16" t="s">
        <v>25</v>
      </c>
      <c r="G13" s="17">
        <v>14.33</v>
      </c>
      <c r="H13" s="17">
        <f ca="1">ROUND(INDIRECT(ADDRESS(ROW()+(0), COLUMN()+(-3), 1))*INDIRECT(ADDRESS(ROW()+(0), COLUMN()+(-1), 1)), 2)</f>
        <v>14.33</v>
      </c>
    </row>
    <row r="14" spans="1:8" ht="13.50" thickBot="1" customHeight="1">
      <c r="A14" s="14" t="s">
        <v>26</v>
      </c>
      <c r="B14" s="14"/>
      <c r="C14" s="14" t="s">
        <v>27</v>
      </c>
      <c r="D14" s="14"/>
      <c r="E14" s="15">
        <v>0.319</v>
      </c>
      <c r="F14" s="16" t="s">
        <v>28</v>
      </c>
      <c r="G14" s="17">
        <v>57.47</v>
      </c>
      <c r="H14" s="17">
        <f ca="1">ROUND(INDIRECT(ADDRESS(ROW()+(0), COLUMN()+(-3), 1))*INDIRECT(ADDRESS(ROW()+(0), COLUMN()+(-1), 1)), 2)</f>
        <v>18.33</v>
      </c>
    </row>
    <row r="15" spans="1:8" ht="13.50" thickBot="1" customHeight="1">
      <c r="A15" s="14" t="s">
        <v>29</v>
      </c>
      <c r="B15" s="14"/>
      <c r="C15" s="18" t="s">
        <v>30</v>
      </c>
      <c r="D15" s="18"/>
      <c r="E15" s="19">
        <v>0.319</v>
      </c>
      <c r="F15" s="20" t="s">
        <v>31</v>
      </c>
      <c r="G15" s="21">
        <v>55.29</v>
      </c>
      <c r="H15" s="21">
        <f ca="1">ROUND(INDIRECT(ADDRESS(ROW()+(0), COLUMN()+(-3), 1))*INDIRECT(ADDRESS(ROW()+(0), COLUMN()+(-1), 1)), 2)</f>
        <v>17.64</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2126.16</v>
      </c>
      <c r="H16" s="24">
        <f ca="1">ROUND(INDIRECT(ADDRESS(ROW()+(0), COLUMN()+(-3), 1))*INDIRECT(ADDRESS(ROW()+(0), COLUMN()+(-1), 1))/100, 2)</f>
        <v>42.52</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2168.68</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