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<sst xmlns="http://schemas.openxmlformats.org/spreadsheetml/2006/main" count="27" uniqueCount="27">
  <si>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</si>
  <si>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GOA110</t>
  </si>
  <si>
    <t xml:space="preserve">kg</t>
  </si>
  <si>
    <t xml:space="preserve">Acier dans les rampes d'appui, rampes, passerelles et plateformes de travail.</t>
  </si>
  <si>
    <r>
      <rPr>
        <sz val="8.25"/>
        <color rgb="FF000000"/>
        <rFont val="Arial"/>
        <family val="2"/>
      </rPr>
      <t xml:space="preserve">Acier NF EN 10025 S275JR, dans les rampes d'appui, rampes, passerelles et plateformes de travail, avec des pièces simples de profilés laminés à chaud L, LD, T, rond, carré, rectangulaire ou fer plat, finition avec impression antioxydante, avec assemblages soudés sur site. Le prix comprend les soudures, les coupes, les épointages, les pièces spéciales, les douilles et les éléments auxiliaires de montage.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</si>
  <si>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</si>
  <si>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</si>
  <si>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</si>
  <si>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</si>
  <si>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</si>
  <si>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</si>
  <si>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mt07ala010dcb</t>
  </si>
  <si>
    <t xml:space="preserve">Acier laminé NF EN 10025 S275JR, en profilés laminés à chaud, pièces simples, pour applications structurales, des séries L, LD, T, rond, carré, rectangulaire ou fer plat, finition avec impression antioxydante. Travaillé et monté en atelier, à placer avec assemblages soudés sur site.</t>
  </si>
  <si>
    <t xml:space="preserve">kg</t>
  </si>
  <si>
    <t xml:space="preserve">mq08sol020</t>
  </si>
  <si>
    <t xml:space="preserve">Équipement et éléments auxiliaires pour soudure électrique.</t>
  </si>
  <si>
    <t xml:space="preserve">h</t>
  </si>
  <si>
    <t xml:space="preserve">mo047</t>
  </si>
  <si>
    <t xml:space="preserve">Compagnon professionnel III/CP2 charpentier métal.</t>
  </si>
  <si>
    <t xml:space="preserve">h</t>
  </si>
  <si>
    <t xml:space="preserve">mo094</t>
  </si>
  <si>
    <t xml:space="preserve">Ouvrier professionnel II/OP charpentier métal.</t>
  </si>
  <si>
    <t xml:space="preserve">h</t>
  </si>
  <si>
    <t xml:space="preserve">Frais de chantier des unités d'ouvrage</t>
  </si>
  <si>
    <t xml:space="preserve">%</t>
  </si>
  <si>
    <t xml:space="preserve">Coût d'entretien décennal: 1,85Dhs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</si>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</sst>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5.27" customWidth="1"/>
    <col min="3" max="3" width="0.85" customWidth="1"/>
    <col min="4" max="4" width="77.01"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45.00" thickBot="1" customHeight="1">
      <c r="A9" s="7" t="s">
        <v>11</v>
      </c>
      <c r="B9" s="7"/>
      <c r="C9" s="7" t="s">
        <v>12</v>
      </c>
      <c r="D9" s="7"/>
      <c r="E9" s="9">
        <v>1</v>
      </c>
      <c r="F9" s="11" t="s">
        <v>13</v>
      </c>
      <c r="G9" s="13">
        <v>21.89</v>
      </c>
      <c r="H9" s="13">
        <f ca="1">ROUND(INDIRECT(ADDRESS(ROW()+(0), COLUMN()+(-3), 1))*INDIRECT(ADDRESS(ROW()+(0), COLUMN()+(-1), 1)), 2)</f>
        <v>21.89</v>
      </c>
    </row>
    <row r="10" spans="1:8" ht="13.50" thickBot="1" customHeight="1">
      <c r="A10" s="14" t="s">
        <v>14</v>
      </c>
      <c r="B10" s="14"/>
      <c r="C10" s="14" t="s">
        <v>15</v>
      </c>
      <c r="D10" s="14"/>
      <c r="E10" s="15">
        <v>0.029</v>
      </c>
      <c r="F10" s="16" t="s">
        <v>16</v>
      </c>
      <c r="G10" s="17">
        <v>29.92</v>
      </c>
      <c r="H10" s="17">
        <f ca="1">ROUND(INDIRECT(ADDRESS(ROW()+(0), COLUMN()+(-3), 1))*INDIRECT(ADDRESS(ROW()+(0), COLUMN()+(-1), 1)), 2)</f>
        <v>0.87</v>
      </c>
    </row>
    <row r="11" spans="1:8" ht="13.50" thickBot="1" customHeight="1">
      <c r="A11" s="14" t="s">
        <v>17</v>
      </c>
      <c r="B11" s="14"/>
      <c r="C11" s="14" t="s">
        <v>18</v>
      </c>
      <c r="D11" s="14"/>
      <c r="E11" s="15">
        <v>0.305</v>
      </c>
      <c r="F11" s="16" t="s">
        <v>19</v>
      </c>
      <c r="G11" s="17">
        <v>65.3</v>
      </c>
      <c r="H11" s="17">
        <f ca="1">ROUND(INDIRECT(ADDRESS(ROW()+(0), COLUMN()+(-3), 1))*INDIRECT(ADDRESS(ROW()+(0), COLUMN()+(-1), 1)), 2)</f>
        <v>19.92</v>
      </c>
    </row>
    <row r="12" spans="1:8" ht="13.50" thickBot="1" customHeight="1">
      <c r="A12" s="14" t="s">
        <v>20</v>
      </c>
      <c r="B12" s="14"/>
      <c r="C12" s="18" t="s">
        <v>21</v>
      </c>
      <c r="D12" s="18"/>
      <c r="E12" s="19">
        <v>0.305</v>
      </c>
      <c r="F12" s="20" t="s">
        <v>22</v>
      </c>
      <c r="G12" s="21">
        <v>58.08</v>
      </c>
      <c r="H12" s="21">
        <f ca="1">ROUND(INDIRECT(ADDRESS(ROW()+(0), COLUMN()+(-3), 1))*INDIRECT(ADDRESS(ROW()+(0), COLUMN()+(-1), 1)), 2)</f>
        <v>17.71</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60.39</v>
      </c>
      <c r="H13" s="24">
        <f ca="1">ROUND(INDIRECT(ADDRESS(ROW()+(0), COLUMN()+(-3), 1))*INDIRECT(ADDRESS(ROW()+(0), COLUMN()+(-1), 1))/100, 2)</f>
        <v>1.21</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61.6</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