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<sst xmlns="http://schemas.openxmlformats.org/spreadsheetml/2006/main" count="26" uniqueCount="26">
  <si>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</si>
  <si>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PHE140</t>
  </si>
  <si>
    <t xml:space="preserve">U</t>
  </si>
  <si>
    <t xml:space="preserve">Montage et démontage d'un échafaudage tubulaire intérieur.</t>
  </si>
  <si>
    <r>
      <rPr>
        <sz val="8.25"/>
        <color rgb="FF000000"/>
        <rFont val="Arial"/>
        <family val="2"/>
      </rPr>
      <t xml:space="preserve">Montage et démontage d'un échafaudage intérieur, constitué de 200 m³ de structure tubulaire en acier galvanisé à chaud et d'un plateau de travail de 100 m², situé jusqu'à 10 m de hauteur maximale.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</si>
  <si>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</si>
  <si>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</si>
  <si>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</si>
  <si>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</si>
  <si>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</si>
  <si>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</si>
  <si>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mq13ats021a</t>
  </si>
  <si>
    <t xml:space="preserve">Répercussion, par m³, de montage d'échafaudage intérieur, de 10 m de hauteur maximale de travail, constitué de structure tubulaire en acier galvanisé à chaud, de 48,3 mm de diamètre et 3,2 mm d'épaisseur, fabriqué en respectant les exigences de qualité requises dans la norme NF EN ISO 9001, selon NF EN 12810 et NF EN 12811; y compris escalier intérieur muni d'une trappe et garde-corps avec lisse, sous-lisse et plinthe.</t>
  </si>
  <si>
    <t xml:space="preserve">U</t>
  </si>
  <si>
    <t xml:space="preserve">mq13ats022a</t>
  </si>
  <si>
    <t xml:space="preserve">Répercussion, par m³, de démontage d'échafaudage intérieur, de 10 m de hauteur maximale de travail, constitué de structure tubulaire en acier galvanisé à chaud, de 48,3 mm de diamètre et 3,2 mm d'épaisseur, fabriqué en respectant les exigences de qualité requises dans la norme NF EN ISO 9001, selon NF EN 12810 et NF EN 12811; y compris escalier intérieur muni d'une trappe et garde-corps avec lisse, sous-lisse et plinthe.</t>
  </si>
  <si>
    <t xml:space="preserve">U</t>
  </si>
  <si>
    <t xml:space="preserve">mq13ats031a</t>
  </si>
  <si>
    <t xml:space="preserve">Répercussion, par m², de montage de plateforme de travail en tôle perforée d'acier.</t>
  </si>
  <si>
    <t xml:space="preserve">U</t>
  </si>
  <si>
    <t xml:space="preserve">mq13ats032a</t>
  </si>
  <si>
    <t xml:space="preserve">Répercussion, par m², de démontage de plateforme de travail en tôle perforée d'acier.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</si>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</sst>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7.69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231.84</v>
      </c>
      <c r="E9" s="11" t="s">
        <v>13</v>
      </c>
      <c r="F9" s="13">
        <v>25.4</v>
      </c>
      <c r="G9" s="13">
        <f ca="1">ROUND(INDIRECT(ADDRESS(ROW()+(0), COLUMN()+(-3), 1))*INDIRECT(ADDRESS(ROW()+(0), COLUMN()+(-1), 1)), 2)</f>
        <v>5888.74</v>
      </c>
    </row>
    <row r="10" spans="1:7" ht="55.50" thickBot="1" customHeight="1">
      <c r="A10" s="14" t="s">
        <v>14</v>
      </c>
      <c r="B10" s="14"/>
      <c r="C10" s="14" t="s">
        <v>15</v>
      </c>
      <c r="D10" s="15">
        <v>231.84</v>
      </c>
      <c r="E10" s="16" t="s">
        <v>16</v>
      </c>
      <c r="F10" s="17">
        <v>16.51</v>
      </c>
      <c r="G10" s="17">
        <f ca="1">ROUND(INDIRECT(ADDRESS(ROW()+(0), COLUMN()+(-3), 1))*INDIRECT(ADDRESS(ROW()+(0), COLUMN()+(-1), 1)), 2)</f>
        <v>3827.68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115.92</v>
      </c>
      <c r="E11" s="16" t="s">
        <v>19</v>
      </c>
      <c r="F11" s="17">
        <v>33.56</v>
      </c>
      <c r="G11" s="17">
        <f ca="1">ROUND(INDIRECT(ADDRESS(ROW()+(0), COLUMN()+(-3), 1))*INDIRECT(ADDRESS(ROW()+(0), COLUMN()+(-1), 1)), 2)</f>
        <v>3890.28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115.92</v>
      </c>
      <c r="E12" s="20" t="s">
        <v>22</v>
      </c>
      <c r="F12" s="21">
        <v>21.77</v>
      </c>
      <c r="G12" s="21">
        <f ca="1">ROUND(INDIRECT(ADDRESS(ROW()+(0), COLUMN()+(-3), 1))*INDIRECT(ADDRESS(ROW()+(0), COLUMN()+(-1), 1)), 2)</f>
        <v>2523.58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16130.3</v>
      </c>
      <c r="G13" s="24">
        <f ca="1">ROUND(INDIRECT(ADDRESS(ROW()+(0), COLUMN()+(-3), 1))*INDIRECT(ADDRESS(ROW()+(0), COLUMN()+(-1), 1))/100, 2)</f>
        <v>322.61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16452.9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