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<sst xmlns="http://schemas.openxmlformats.org/spreadsheetml/2006/main" count="38" uniqueCount="38">
  <si>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</si>
  <si>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</si>
  <si>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</si>
  <si>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</si>
  <si>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finesse de moulure et travaillabilité (temps de séchage), analyse chimique, sulfate de calcium, absorption d'eau,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</si>
  <si>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</si>
  <si>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</si>
  <si>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</si>
  <si>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</si>
  <si>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</si>
  <si>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</si>
  <si>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</si>
  <si>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</si>
  <si>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</si>
  <si>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</si>
  <si>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</si>
  <si>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</si>
  <si>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mt49yga040</t>
  </si>
  <si>
    <t xml:space="preserve">Essai pour déterminer la finesse de moulure et travaillabilité (temps de prise) d'un échantillon de plâtre de construction, selon NF EN 13279-2.</t>
  </si>
  <si>
    <t xml:space="preserve">U</t>
  </si>
  <si>
    <t xml:space="preserve">mt49yga050</t>
  </si>
  <si>
    <t xml:space="preserve">Analyse chimique de plâtres de construction.</t>
  </si>
  <si>
    <t xml:space="preserve">U</t>
  </si>
  <si>
    <t xml:space="preserve">mt49yga060</t>
  </si>
  <si>
    <t xml:space="preserve">Sulfate de calcium de plâtres de construction, selon ASTM C471M.</t>
  </si>
  <si>
    <t xml:space="preserve">U</t>
  </si>
  <si>
    <t xml:space="preserve">mt49yga100</t>
  </si>
  <si>
    <t xml:space="preserve">Essai pour déterminer l'absorption d'un échantillon de plâtre ayant pris par saturation et séchage à 105°C, la densité apparente et la densité saturée.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</si>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</sst>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7.11</v>
      </c>
      <c r="H9" s="13">
        <f ca="1">ROUND(INDIRECT(ADDRESS(ROW()+(0), COLUMN()+(-3), 1))*INDIRECT(ADDRESS(ROW()+(0), COLUMN()+(-1), 1)), 2)</f>
        <v>7.11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307.45</v>
      </c>
      <c r="H10" s="17">
        <f ca="1">ROUND(INDIRECT(ADDRESS(ROW()+(0), COLUMN()+(-3), 1))*INDIRECT(ADDRESS(ROW()+(0), COLUMN()+(-1), 1)), 2)</f>
        <v>307.45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1015.88</v>
      </c>
      <c r="H11" s="17">
        <f ca="1">ROUND(INDIRECT(ADDRESS(ROW()+(0), COLUMN()+(-3), 1))*INDIRECT(ADDRESS(ROW()+(0), COLUMN()+(-1), 1)), 2)</f>
        <v>1015.88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1974.14</v>
      </c>
      <c r="H12" s="17">
        <f ca="1">ROUND(INDIRECT(ADDRESS(ROW()+(0), COLUMN()+(-3), 1))*INDIRECT(ADDRESS(ROW()+(0), COLUMN()+(-1), 1)), 2)</f>
        <v>1974.14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981.79</v>
      </c>
      <c r="H13" s="17">
        <f ca="1">ROUND(INDIRECT(ADDRESS(ROW()+(0), COLUMN()+(-3), 1))*INDIRECT(ADDRESS(ROW()+(0), COLUMN()+(-1), 1)), 2)</f>
        <v>981.79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385.9</v>
      </c>
      <c r="H14" s="17">
        <f ca="1">ROUND(INDIRECT(ADDRESS(ROW()+(0), COLUMN()+(-3), 1))*INDIRECT(ADDRESS(ROW()+(0), COLUMN()+(-1), 1)), 2)</f>
        <v>385.9</v>
      </c>
    </row>
    <row r="15" spans="1:8" ht="24.00" thickBot="1" customHeight="1">
      <c r="A15" s="14" t="s">
        <v>29</v>
      </c>
      <c r="B15" s="14"/>
      <c r="C15" s="14" t="s">
        <v>30</v>
      </c>
      <c r="D15" s="14"/>
      <c r="E15" s="15">
        <v>1</v>
      </c>
      <c r="F15" s="16" t="s">
        <v>31</v>
      </c>
      <c r="G15" s="17">
        <v>1227.98</v>
      </c>
      <c r="H15" s="17">
        <f ca="1">ROUND(INDIRECT(ADDRESS(ROW()+(0), COLUMN()+(-3), 1))*INDIRECT(ADDRESS(ROW()+(0), COLUMN()+(-1), 1)), 2)</f>
        <v>1227.98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1</v>
      </c>
      <c r="F16" s="20" t="s">
        <v>34</v>
      </c>
      <c r="G16" s="21">
        <v>922.35</v>
      </c>
      <c r="H16" s="21">
        <f ca="1">ROUND(INDIRECT(ADDRESS(ROW()+(0), COLUMN()+(-3), 1))*INDIRECT(ADDRESS(ROW()+(0), COLUMN()+(-1), 1)), 2)</f>
        <v>922.35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6822.6</v>
      </c>
      <c r="H17" s="24">
        <f ca="1">ROUND(INDIRECT(ADDRESS(ROW()+(0), COLUMN()+(-3), 1))*INDIRECT(ADDRESS(ROW()+(0), COLUMN()+(-1), 1))/100, 2)</f>
        <v>136.45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6959.05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