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<sst xmlns="http://schemas.openxmlformats.org/spreadsheetml/2006/main" count="38" uniqueCount="38">
  <si>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</si>
  <si>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</si>
  <si>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</si>
  <si>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</si>
  <si>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caractéristiques géométriques et défauts structuraux, inclusions calcaires, perméabilité à l'eau, résistance à l'impact, résistance à la flexion.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</si>
  <si>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</si>
  <si>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</si>
  <si>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</si>
  <si>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</si>
  <si>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</si>
  <si>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</si>
  <si>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</si>
  <si>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</si>
  <si>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</si>
  <si>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</si>
  <si>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</si>
  <si>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</si>
  <si>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mt49tac070</t>
  </si>
  <si>
    <t xml:space="preserve">Essai pour déterminer les caractéristiques géométriques et les défauts structuraux d'un échantillon de tuiles en terre cuite, selon NF EN 1024.</t>
  </si>
  <si>
    <t xml:space="preserve">U</t>
  </si>
  <si>
    <t xml:space="preserve">mt49tac090</t>
  </si>
  <si>
    <t xml:space="preserve">Essai pour déterminer les inclusions calcaires d'un échantillon de tuiles en terre cuite.</t>
  </si>
  <si>
    <t xml:space="preserve">U</t>
  </si>
  <si>
    <t xml:space="preserve">mt49tac040</t>
  </si>
  <si>
    <t xml:space="preserve">Essai pour déterminer la perméabilité à l'eau d'un échantillon de tuiles en terre cuite, selon NF EN 539-1.</t>
  </si>
  <si>
    <t xml:space="preserve">U</t>
  </si>
  <si>
    <t xml:space="preserve">mt49tac060</t>
  </si>
  <si>
    <t xml:space="preserve">Essai pour déterminer la résistance à l'impact d'un échantillon de tuiles en terre cuite.</t>
  </si>
  <si>
    <t xml:space="preserve">U</t>
  </si>
  <si>
    <t xml:space="preserve">mt49tac050</t>
  </si>
  <si>
    <t xml:space="preserve">Essai pour déterminer la résistance à la flexion d'un échantillon de tuiles en terre cuite, selon NF EN 538.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</si>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</sst>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7.11</v>
      </c>
      <c r="H9" s="13">
        <f ca="1">ROUND(INDIRECT(ADDRESS(ROW()+(0), COLUMN()+(-3), 1))*INDIRECT(ADDRESS(ROW()+(0), COLUMN()+(-1), 1)), 2)</f>
        <v>7.11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284.98</v>
      </c>
      <c r="H10" s="17">
        <f ca="1">ROUND(INDIRECT(ADDRESS(ROW()+(0), COLUMN()+(-3), 1))*INDIRECT(ADDRESS(ROW()+(0), COLUMN()+(-1), 1)), 2)</f>
        <v>284.98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955</v>
      </c>
      <c r="H11" s="17">
        <f ca="1">ROUND(INDIRECT(ADDRESS(ROW()+(0), COLUMN()+(-3), 1))*INDIRECT(ADDRESS(ROW()+(0), COLUMN()+(-1), 1)), 2)</f>
        <v>955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952.12</v>
      </c>
      <c r="H12" s="17">
        <f ca="1">ROUND(INDIRECT(ADDRESS(ROW()+(0), COLUMN()+(-3), 1))*INDIRECT(ADDRESS(ROW()+(0), COLUMN()+(-1), 1)), 2)</f>
        <v>952.12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1615.9</v>
      </c>
      <c r="H13" s="17">
        <f ca="1">ROUND(INDIRECT(ADDRESS(ROW()+(0), COLUMN()+(-3), 1))*INDIRECT(ADDRESS(ROW()+(0), COLUMN()+(-1), 1)), 2)</f>
        <v>1615.9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454.65</v>
      </c>
      <c r="H14" s="17">
        <f ca="1">ROUND(INDIRECT(ADDRESS(ROW()+(0), COLUMN()+(-3), 1))*INDIRECT(ADDRESS(ROW()+(0), COLUMN()+(-1), 1)), 2)</f>
        <v>454.65</v>
      </c>
    </row>
    <row r="15" spans="1:8" ht="24.00" thickBot="1" customHeight="1">
      <c r="A15" s="14" t="s">
        <v>29</v>
      </c>
      <c r="B15" s="14"/>
      <c r="C15" s="14" t="s">
        <v>30</v>
      </c>
      <c r="D15" s="14"/>
      <c r="E15" s="15">
        <v>1</v>
      </c>
      <c r="F15" s="16" t="s">
        <v>31</v>
      </c>
      <c r="G15" s="17">
        <v>2851.46</v>
      </c>
      <c r="H15" s="17">
        <f ca="1">ROUND(INDIRECT(ADDRESS(ROW()+(0), COLUMN()+(-3), 1))*INDIRECT(ADDRESS(ROW()+(0), COLUMN()+(-1), 1)), 2)</f>
        <v>2851.46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1</v>
      </c>
      <c r="F16" s="20" t="s">
        <v>34</v>
      </c>
      <c r="G16" s="21">
        <v>855.24</v>
      </c>
      <c r="H16" s="21">
        <f ca="1">ROUND(INDIRECT(ADDRESS(ROW()+(0), COLUMN()+(-3), 1))*INDIRECT(ADDRESS(ROW()+(0), COLUMN()+(-1), 1)), 2)</f>
        <v>855.24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7976.46</v>
      </c>
      <c r="H17" s="24">
        <f ca="1">ROUND(INDIRECT(ADDRESS(ROW()+(0), COLUMN()+(-3), 1))*INDIRECT(ADDRESS(ROW()+(0), COLUMN()+(-1), 1))/100, 2)</f>
        <v>159.53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8135.99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