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<sst xmlns="http://schemas.openxmlformats.org/spreadsheetml/2006/main" count="35" uniqueCount="35">
  <si>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</si>
  <si>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</si>
  <si>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</si>
  <si>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</si>
  <si>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inclusions calcaires, perméabilité à l'eau, résistance à l'impact, résistance au gel.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</si>
  <si>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</si>
  <si>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</si>
  <si>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</si>
  <si>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</si>
  <si>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</si>
  <si>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</si>
  <si>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</si>
  <si>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</si>
  <si>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</si>
  <si>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</si>
  <si>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</si>
  <si>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</si>
  <si>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</si>
  <si>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</si>
  <si>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</si>
  <si>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mt49tac040</t>
  </si>
  <si>
    <t xml:space="preserve">Essai pour déterminer la perméabilité à l'eau d'un échantillon de tuiles en terre cuite, selon NF EN 539-1.</t>
  </si>
  <si>
    <t xml:space="preserve">U</t>
  </si>
  <si>
    <t xml:space="preserve">mt49tac060</t>
  </si>
  <si>
    <t xml:space="preserve">Essai pour déterminer la résistance à l'impact d'un échantillon de tuiles en terre cuite.</t>
  </si>
  <si>
    <t xml:space="preserve">U</t>
  </si>
  <si>
    <t xml:space="preserve">mt49tac080</t>
  </si>
  <si>
    <t xml:space="preserve">Essai pour déterminer la résistance au gel d'un échantillon de tuiles en terre cuite, selon NF EN 539-2.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</si>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</sst>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284.98</v>
      </c>
      <c r="H10" s="17">
        <f ca="1">ROUND(INDIRECT(ADDRESS(ROW()+(0), COLUMN()+(-3), 1))*INDIRECT(ADDRESS(ROW()+(0), COLUMN()+(-1), 1)), 2)</f>
        <v>284.98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952.12</v>
      </c>
      <c r="H11" s="17">
        <f ca="1">ROUND(INDIRECT(ADDRESS(ROW()+(0), COLUMN()+(-3), 1))*INDIRECT(ADDRESS(ROW()+(0), COLUMN()+(-1), 1)), 2)</f>
        <v>952.12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1615.9</v>
      </c>
      <c r="H12" s="17">
        <f ca="1">ROUND(INDIRECT(ADDRESS(ROW()+(0), COLUMN()+(-3), 1))*INDIRECT(ADDRESS(ROW()+(0), COLUMN()+(-1), 1)), 2)</f>
        <v>1615.9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454.65</v>
      </c>
      <c r="H13" s="17">
        <f ca="1">ROUND(INDIRECT(ADDRESS(ROW()+(0), COLUMN()+(-3), 1))*INDIRECT(ADDRESS(ROW()+(0), COLUMN()+(-1), 1)), 2)</f>
        <v>454.65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2385.77</v>
      </c>
      <c r="H14" s="17">
        <f ca="1">ROUND(INDIRECT(ADDRESS(ROW()+(0), COLUMN()+(-3), 1))*INDIRECT(ADDRESS(ROW()+(0), COLUMN()+(-1), 1)), 2)</f>
        <v>2385.77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855.24</v>
      </c>
      <c r="H15" s="21">
        <f ca="1">ROUND(INDIRECT(ADDRESS(ROW()+(0), COLUMN()+(-3), 1))*INDIRECT(ADDRESS(ROW()+(0), COLUMN()+(-1), 1)), 2)</f>
        <v>855.24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6555.77</v>
      </c>
      <c r="H16" s="24">
        <f ca="1">ROUND(INDIRECT(ADDRESS(ROW()+(0), COLUMN()+(-3), 1))*INDIRECT(ADDRESS(ROW()+(0), COLUMN()+(-1), 1))/100, 2)</f>
        <v>131.12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6686.89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