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<sst xmlns="http://schemas.openxmlformats.org/spreadsheetml/2006/main" count="35" uniqueCount="35">
  <si>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</si>
  <si>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QLT010</t>
  </si>
  <si>
    <t xml:space="preserve">U</t>
  </si>
  <si>
    <t xml:space="preserve">Essai sur tuiles en terre cuite.</t>
  </si>
  <si>
    <r>
      <rPr>
        <sz val="8.25"/>
        <color rgb="FF000000"/>
        <rFont val="Arial"/>
        <family val="2"/>
      </rPr>
      <t xml:space="preserve">Essai sur un échantillon de tuile en terre cuite, avec détermination de: inclusions calcaires, perméabilité à l'eau, résistance à la flexion, résistance au gel.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</si>
  <si>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</si>
  <si>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</si>
  <si>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</si>
  <si>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</si>
  <si>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</si>
  <si>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</si>
  <si>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</si>
  <si>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</si>
  <si>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</si>
  <si>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mt49tac020</t>
  </si>
  <si>
    <t xml:space="preserve">Prise sur chantier d'échantillons de tuiles en terre cuite, dont le poids ne dépasse pas 50 kg.</t>
  </si>
  <si>
    <t xml:space="preserve">U</t>
  </si>
  <si>
    <t xml:space="preserve">mt49tac090</t>
  </si>
  <si>
    <t xml:space="preserve">Essai pour déterminer les inclusions calcaires d'un échantillon de tuiles en terre cuite.</t>
  </si>
  <si>
    <t xml:space="preserve">U</t>
  </si>
  <si>
    <t xml:space="preserve">mt49tac040</t>
  </si>
  <si>
    <t xml:space="preserve">Essai pour déterminer la perméabilité à l'eau d'un échantillon de tuiles en terre cuite, selon NF EN 539-1.</t>
  </si>
  <si>
    <t xml:space="preserve">U</t>
  </si>
  <si>
    <t xml:space="preserve">mt49tac050</t>
  </si>
  <si>
    <t xml:space="preserve">Essai pour déterminer la résistance à la flexion d'un échantillon de tuiles en terre cuite, selon NF EN 538.</t>
  </si>
  <si>
    <t xml:space="preserve">U</t>
  </si>
  <si>
    <t xml:space="preserve">mt49tac080</t>
  </si>
  <si>
    <t xml:space="preserve">Essai pour déterminer la résistance au gel d'un échantillon de tuiles en terre cuite, selon NF EN 539-2.</t>
  </si>
  <si>
    <t xml:space="preserve">U</t>
  </si>
  <si>
    <t xml:space="preserve">mt49tac030</t>
  </si>
  <si>
    <t xml:space="preserve">Rapport des résultats des essais réalisés sur un échantillon de tuiles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</si>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</sst>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7.11</v>
      </c>
      <c r="H9" s="13">
        <f ca="1">ROUND(INDIRECT(ADDRESS(ROW()+(0), COLUMN()+(-3), 1))*INDIRECT(ADDRESS(ROW()+(0), COLUMN()+(-1), 1)), 2)</f>
        <v>7.11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284.98</v>
      </c>
      <c r="H10" s="17">
        <f ca="1">ROUND(INDIRECT(ADDRESS(ROW()+(0), COLUMN()+(-3), 1))*INDIRECT(ADDRESS(ROW()+(0), COLUMN()+(-1), 1)), 2)</f>
        <v>284.98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952.12</v>
      </c>
      <c r="H11" s="17">
        <f ca="1">ROUND(INDIRECT(ADDRESS(ROW()+(0), COLUMN()+(-3), 1))*INDIRECT(ADDRESS(ROW()+(0), COLUMN()+(-1), 1)), 2)</f>
        <v>952.12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1615.9</v>
      </c>
      <c r="H12" s="17">
        <f ca="1">ROUND(INDIRECT(ADDRESS(ROW()+(0), COLUMN()+(-3), 1))*INDIRECT(ADDRESS(ROW()+(0), COLUMN()+(-1), 1)), 2)</f>
        <v>1615.9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2851.46</v>
      </c>
      <c r="H13" s="17">
        <f ca="1">ROUND(INDIRECT(ADDRESS(ROW()+(0), COLUMN()+(-3), 1))*INDIRECT(ADDRESS(ROW()+(0), COLUMN()+(-1), 1)), 2)</f>
        <v>2851.46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2385.77</v>
      </c>
      <c r="H14" s="17">
        <f ca="1">ROUND(INDIRECT(ADDRESS(ROW()+(0), COLUMN()+(-3), 1))*INDIRECT(ADDRESS(ROW()+(0), COLUMN()+(-1), 1)), 2)</f>
        <v>2385.77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855.24</v>
      </c>
      <c r="H15" s="21">
        <f ca="1">ROUND(INDIRECT(ADDRESS(ROW()+(0), COLUMN()+(-3), 1))*INDIRECT(ADDRESS(ROW()+(0), COLUMN()+(-1), 1)), 2)</f>
        <v>855.24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8952.58</v>
      </c>
      <c r="H16" s="24">
        <f ca="1">ROUND(INDIRECT(ADDRESS(ROW()+(0), COLUMN()+(-3), 1))*INDIRECT(ADDRESS(ROW()+(0), COLUMN()+(-1), 1))/100, 2)</f>
        <v>179.05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9131.63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