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<sst xmlns="http://schemas.openxmlformats.org/spreadsheetml/2006/main" count="24" uniqueCount="24">
  <si>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</si>
  <si>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RCB030</t>
  </si>
  <si>
    <t xml:space="preserve">U</t>
  </si>
  <si>
    <t xml:space="preserve">Incorporation d'un système de captation solaire thermique pour installation individuelle, intégré dans toiture inclinée.</t>
  </si>
  <si>
    <r>
      <rPr>
        <sz val="8.25"/>
        <color rgb="FF000000"/>
        <rFont val="Arial"/>
        <family val="2"/>
      </rPr>
      <t xml:space="preserve">Rénovation énergétique des bâtiments via l'incorporation de capteur solaire thermique complet, partagé, pour installation individuelle, composé de: un panneau,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structure de support pour mise en place intégrée dans toiture inclinée, kit de tuyauteries et accessoires de connexion, ballon échangeur en acier vitrifié, à un serpentin de 150 litres, 1019 mm de hauteur et 660 mm de diamètre, station solaire de pompage avec régulation intégrée, vase d'expansion avec support et connexions, vanne mélangeuse avec raccords, purgeur et fluide antigivrant.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</si>
  <si>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</si>
  <si>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</si>
  <si>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</si>
  <si>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</si>
  <si>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</si>
  <si>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</si>
  <si>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mt38the800aaaa</t>
  </si>
  <si>
    <t xml:space="preserve">Capteur solaire thermique complet, partagé, pour installation individuelle, composé de: un panneau,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structure de support pour mise en place intégrée dans toiture inclinée, kit de tuyauteries et accessoires de connexion, ballon échangeur en acier vitrifié, à un serpentin de 150 litres, 1019 mm de hauteur et 660 mm de diamètre, station solaire de pompage avec régulation intégrée, vase d'expansion avec support et connexions, vanne mélangeuse avec raccords, purgeur et fluide antigivrant.</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</si>
  <si>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</si>
  <si>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</si>
  <si>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</si>
  <si>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</si>
  <si>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</si>
  <si>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</si>
  <si>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</si>
  <si>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</si>
  <si>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</si>
  <si>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41.310,15Dhs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</si>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</sst>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41186.1</v>
      </c>
      <c r="H9" s="13">
        <f ca="1">ROUND(INDIRECT(ADDRESS(ROW()+(0), COLUMN()+(-3), 1))*INDIRECT(ADDRESS(ROW()+(0), COLUMN()+(-1), 1)), 2)</f>
        <v>41186.1</v>
      </c>
    </row>
    <row r="10" spans="1:8" ht="13.50" thickBot="1" customHeight="1">
      <c r="A10" s="14" t="s">
        <v>14</v>
      </c>
      <c r="B10" s="14"/>
      <c r="C10" s="14"/>
      <c r="D10" s="14" t="s">
        <v>15</v>
      </c>
      <c r="E10" s="15">
        <v>3.568</v>
      </c>
      <c r="F10" s="16" t="s">
        <v>16</v>
      </c>
      <c r="G10" s="17">
        <v>59.53</v>
      </c>
      <c r="H10" s="17">
        <f ca="1">ROUND(INDIRECT(ADDRESS(ROW()+(0), COLUMN()+(-3), 1))*INDIRECT(ADDRESS(ROW()+(0), COLUMN()+(-1), 1)), 2)</f>
        <v>212.4</v>
      </c>
    </row>
    <row r="11" spans="1:8" ht="13.50" thickBot="1" customHeight="1">
      <c r="A11" s="14" t="s">
        <v>17</v>
      </c>
      <c r="B11" s="14"/>
      <c r="C11" s="14"/>
      <c r="D11" s="18" t="s">
        <v>18</v>
      </c>
      <c r="E11" s="19">
        <v>3.568</v>
      </c>
      <c r="F11" s="20" t="s">
        <v>19</v>
      </c>
      <c r="G11" s="21">
        <v>51.22</v>
      </c>
      <c r="H11" s="21">
        <f ca="1">ROUND(INDIRECT(ADDRESS(ROW()+(0), COLUMN()+(-3), 1))*INDIRECT(ADDRESS(ROW()+(0), COLUMN()+(-1), 1)), 2)</f>
        <v>182.75</v>
      </c>
    </row>
    <row r="12" spans="1:8" ht="13.50" thickBot="1" customHeight="1">
      <c r="A12" s="18"/>
      <c r="B12" s="18"/>
      <c r="C12" s="18"/>
      <c r="D12" s="5" t="s">
        <v>20</v>
      </c>
      <c r="E12" s="22">
        <v>2</v>
      </c>
      <c r="F12" s="23" t="s">
        <v>21</v>
      </c>
      <c r="G12" s="24">
        <f ca="1">ROUND(SUM(INDIRECT(ADDRESS(ROW()+(-1), COLUMN()+(1), 1)),INDIRECT(ADDRESS(ROW()+(-2), COLUMN()+(1), 1)),INDIRECT(ADDRESS(ROW()+(-3), COLUMN()+(1), 1))), 2)</f>
        <v>41581.3</v>
      </c>
      <c r="H12" s="24">
        <f ca="1">ROUND(INDIRECT(ADDRESS(ROW()+(0), COLUMN()+(-3), 1))*INDIRECT(ADDRESS(ROW()+(0), COLUMN()+(-1), 1))/100, 2)</f>
        <v>831.63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42412.9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