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<sst xmlns="http://schemas.openxmlformats.org/spreadsheetml/2006/main" count="33" uniqueCount="33">
  <si>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</si>
  <si>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RCC020</t>
  </si>
  <si>
    <t xml:space="preserve">U</t>
  </si>
  <si>
    <t xml:space="preserve">Chaudière au fioul, domestique, à pied, à condensation, pour chauffage.</t>
  </si>
  <si>
    <r>
      <rPr>
        <sz val="8.25"/>
        <color rgb="FF000000"/>
        <rFont val="Arial"/>
        <family val="2"/>
      </rPr>
      <t xml:space="preserve">Rénovation énergétique des bâtiments via la mise en place, en remplacement d'un équipement existant, de chaudière sur pied, à condensation avec récupérateur en acier inoxydable, avec corps en fonte de fer gris GL 180 et brûleur pressurisé de fioul à flamme bleue, efficacité énergétique classe A, puissance de chauffage 29 kW, poids 228 kg, dimensions 773x600x728 mm, tableau de régulation et chronothermostat modulant avec sonde de température extérieure, débit massique de gaz d'échappement 0,0119 kg/s, avec contenu de CO2 14%, pression disponible à l'impulsion 30 Pa, contenu d'eau 41 l, kit d'union de chaudière à fioul a circuit de chauffage, kit de sécurité pour chaudière à fioul, kit d'union de chaudière à fioul a vase d'expansion,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</si>
  <si>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</si>
  <si>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</si>
  <si>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</si>
  <si>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</si>
  <si>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</si>
  <si>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</si>
  <si>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mt38cqj110f</t>
  </si>
  <si>
    <t xml:space="preserve">Chaudière sur pied, à condensation avec récupérateur en acier inoxydable, avec corps en fonte de fer gris GL 180 et brûleur pressurisé de fioul à flamme bleue, efficacité énergétique classe A, puissance de chauffage 29 kW, poids 228 kg, dimensions 773x600x728 mm, tableau de régulation et chronothermostat modulant avec sonde de température extérieure, débit massique de gaz d'échappement 0,0119 kg/s, avec contenu de CO2 14%, pression disponible à l'impulsion 30 Pa, contenu d'eau 41 l.</t>
  </si>
  <si>
    <t xml:space="preserve">U</t>
  </si>
  <si>
    <t xml:space="preserve">mt38cqj519a</t>
  </si>
  <si>
    <t xml:space="preserve">Kit de sécurité pour chaudière à fioul, composé de manomètre, vanne de sécurité et purgeur d'air.</t>
  </si>
  <si>
    <t xml:space="preserve">U</t>
  </si>
  <si>
    <t xml:space="preserve">mt38cqj530a</t>
  </si>
  <si>
    <t xml:space="preserve">Kit d'union de chaudière à fioul a vase d'expansion, avec vanne de remplissage et de vidange.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</si>
  <si>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</si>
  <si>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</si>
  <si>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</si>
  <si>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</si>
  <si>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</si>
  <si>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</si>
  <si>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</si>
  <si>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</si>
  <si>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</si>
  <si>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</si>
  <si>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</si>
  <si>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</si>
  <si>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48.084,57Dhs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</si>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</sst>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52791.8</v>
      </c>
      <c r="G9" s="13">
        <f ca="1">ROUND(INDIRECT(ADDRESS(ROW()+(0), COLUMN()+(-3), 1))*INDIRECT(ADDRESS(ROW()+(0), COLUMN()+(-1), 1)), 2)</f>
        <v>52791.8</v>
      </c>
    </row>
    <row r="10" spans="1:7" ht="24.00" thickBot="1" customHeight="1">
      <c r="A10" s="14" t="s">
        <v>14</v>
      </c>
      <c r="B10" s="14"/>
      <c r="C10" s="14" t="s">
        <v>15</v>
      </c>
      <c r="D10" s="15">
        <v>1</v>
      </c>
      <c r="E10" s="16" t="s">
        <v>16</v>
      </c>
      <c r="F10" s="17">
        <v>1268.07</v>
      </c>
      <c r="G10" s="17">
        <f ca="1">ROUND(INDIRECT(ADDRESS(ROW()+(0), COLUMN()+(-3), 1))*INDIRECT(ADDRESS(ROW()+(0), COLUMN()+(-1), 1)), 2)</f>
        <v>1268.07</v>
      </c>
    </row>
    <row r="11" spans="1:7" ht="24.00" thickBot="1" customHeight="1">
      <c r="A11" s="14" t="s">
        <v>17</v>
      </c>
      <c r="B11" s="14"/>
      <c r="C11" s="14" t="s">
        <v>18</v>
      </c>
      <c r="D11" s="15">
        <v>1</v>
      </c>
      <c r="E11" s="16" t="s">
        <v>19</v>
      </c>
      <c r="F11" s="17">
        <v>1481.64</v>
      </c>
      <c r="G11" s="17">
        <f ca="1">ROUND(INDIRECT(ADDRESS(ROW()+(0), COLUMN()+(-3), 1))*INDIRECT(ADDRESS(ROW()+(0), COLUMN()+(-1), 1)), 2)</f>
        <v>1481.64</v>
      </c>
    </row>
    <row r="12" spans="1:7" ht="13.50" thickBot="1" customHeight="1">
      <c r="A12" s="14" t="s">
        <v>20</v>
      </c>
      <c r="B12" s="14"/>
      <c r="C12" s="14" t="s">
        <v>21</v>
      </c>
      <c r="D12" s="15">
        <v>1</v>
      </c>
      <c r="E12" s="16" t="s">
        <v>22</v>
      </c>
      <c r="F12" s="17">
        <v>23</v>
      </c>
      <c r="G12" s="17">
        <f ca="1">ROUND(INDIRECT(ADDRESS(ROW()+(0), COLUMN()+(-3), 1))*INDIRECT(ADDRESS(ROW()+(0), COLUMN()+(-1), 1)), 2)</f>
        <v>23</v>
      </c>
    </row>
    <row r="13" spans="1:7" ht="13.50" thickBot="1" customHeight="1">
      <c r="A13" s="14" t="s">
        <v>23</v>
      </c>
      <c r="B13" s="14"/>
      <c r="C13" s="14" t="s">
        <v>24</v>
      </c>
      <c r="D13" s="15">
        <v>2.988</v>
      </c>
      <c r="E13" s="16" t="s">
        <v>25</v>
      </c>
      <c r="F13" s="17">
        <v>64.2</v>
      </c>
      <c r="G13" s="17">
        <f ca="1">ROUND(INDIRECT(ADDRESS(ROW()+(0), COLUMN()+(-3), 1))*INDIRECT(ADDRESS(ROW()+(0), COLUMN()+(-1), 1)), 2)</f>
        <v>191.83</v>
      </c>
    </row>
    <row r="14" spans="1:7" ht="13.50" thickBot="1" customHeight="1">
      <c r="A14" s="14" t="s">
        <v>26</v>
      </c>
      <c r="B14" s="14"/>
      <c r="C14" s="18" t="s">
        <v>27</v>
      </c>
      <c r="D14" s="19">
        <v>2.988</v>
      </c>
      <c r="E14" s="20" t="s">
        <v>28</v>
      </c>
      <c r="F14" s="21">
        <v>55.25</v>
      </c>
      <c r="G14" s="21">
        <f ca="1">ROUND(INDIRECT(ADDRESS(ROW()+(0), COLUMN()+(-3), 1))*INDIRECT(ADDRESS(ROW()+(0), COLUMN()+(-1), 1)), 2)</f>
        <v>165.09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55921.4</v>
      </c>
      <c r="G15" s="24">
        <f ca="1">ROUND(INDIRECT(ADDRESS(ROW()+(0), COLUMN()+(-3), 1))*INDIRECT(ADDRESS(ROW()+(0), COLUMN()+(-1), 1))/100, 2)</f>
        <v>1118.43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57039.8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