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<sst xmlns="http://schemas.openxmlformats.org/spreadsheetml/2006/main" count="39" uniqueCount="39">
  <si>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</si>
  <si>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</si>
  <si>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</si>
  <si>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</si>
  <si>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35 kW, poids 228 kg, dimensions 773x600x848 mm, tableau de régulation et chronothermostat modulant avec sonde de température extérieure, débit massique de gaz d'échappement 0,0144 kg/s, avec contenu de CO2 14%, pression disponible à l'impulsion 50 Pa, contenu d'eau 49 l, kit d'union de chaudière à fioul a circuit de chauffage,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</si>
  <si>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</si>
  <si>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</si>
  <si>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</si>
  <si>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</si>
  <si>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</si>
  <si>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</si>
  <si>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mt38cqj110k</t>
  </si>
  <si>
    <t xml:space="preserve">Chaudière sur pied, à condensation avec récupérateur en acier inoxydable, avec corps en fonte de fer gris GL 180 et brûleur pressurisé de fioul à flamme bleue, efficacité énergétique classe A, puissance de chauffage 35 kW, poids 228 kg, dimensions 773x600x848 mm, tableau de régulation et chronothermostat modulant avec sonde de température extérieure, débit massique de gaz d'échappement 0,0144 kg/s, avec contenu de CO2 14%, pression disponible à l'impulsion 50 Pa, contenu d'eau 49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</si>
  <si>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</si>
  <si>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</si>
  <si>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</si>
  <si>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</si>
  <si>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</si>
  <si>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</si>
  <si>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</si>
  <si>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</si>
  <si>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</si>
  <si>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</si>
  <si>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</si>
  <si>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</si>
  <si>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</si>
  <si>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</si>
  <si>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</si>
  <si>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</si>
  <si>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</si>
  <si>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</si>
  <si>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</si>
  <si>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</si>
  <si>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</si>
  <si>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</si>
  <si>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</si>
  <si>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</si>
  <si>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59.243,43Dhs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</si>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</sst>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55902.1</v>
      </c>
      <c r="G9" s="13">
        <f ca="1">ROUND(INDIRECT(ADDRESS(ROW()+(0), COLUMN()+(-3), 1))*INDIRECT(ADDRESS(ROW()+(0), COLUMN()+(-1), 1)), 2)</f>
        <v>55902.1</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1480.94</v>
      </c>
      <c r="G11" s="17">
        <f ca="1">ROUND(INDIRECT(ADDRESS(ROW()+(0), COLUMN()+(-3), 1))*INDIRECT(ADDRESS(ROW()+(0), COLUMN()+(-1), 1)), 2)</f>
        <v>1480.94</v>
      </c>
    </row>
    <row r="12" spans="1:7" ht="45.00" thickBot="1" customHeight="1">
      <c r="A12" s="14" t="s">
        <v>20</v>
      </c>
      <c r="B12" s="14"/>
      <c r="C12" s="14" t="s">
        <v>21</v>
      </c>
      <c r="D12" s="15">
        <v>1</v>
      </c>
      <c r="E12" s="16" t="s">
        <v>22</v>
      </c>
      <c r="F12" s="17">
        <v>12341.2</v>
      </c>
      <c r="G12" s="17">
        <f ca="1">ROUND(INDIRECT(ADDRESS(ROW()+(0), COLUMN()+(-3), 1))*INDIRECT(ADDRESS(ROW()+(0), COLUMN()+(-1), 1)), 2)</f>
        <v>12341.2</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3.606</v>
      </c>
      <c r="E15" s="16" t="s">
        <v>31</v>
      </c>
      <c r="F15" s="17">
        <v>59.53</v>
      </c>
      <c r="G15" s="17">
        <f ca="1">ROUND(INDIRECT(ADDRESS(ROW()+(0), COLUMN()+(-3), 1))*INDIRECT(ADDRESS(ROW()+(0), COLUMN()+(-1), 1)), 2)</f>
        <v>214.67</v>
      </c>
    </row>
    <row r="16" spans="1:7" ht="13.50" thickBot="1" customHeight="1">
      <c r="A16" s="14" t="s">
        <v>32</v>
      </c>
      <c r="B16" s="14"/>
      <c r="C16" s="18" t="s">
        <v>33</v>
      </c>
      <c r="D16" s="19">
        <v>3.606</v>
      </c>
      <c r="E16" s="20" t="s">
        <v>34</v>
      </c>
      <c r="F16" s="21">
        <v>51.22</v>
      </c>
      <c r="G16" s="21">
        <f ca="1">ROUND(INDIRECT(ADDRESS(ROW()+(0), COLUMN()+(-3), 1))*INDIRECT(ADDRESS(ROW()+(0), COLUMN()+(-1), 1)), 2)</f>
        <v>184.7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76222.8</v>
      </c>
      <c r="G17" s="24">
        <f ca="1">ROUND(INDIRECT(ADDRESS(ROW()+(0), COLUMN()+(-3), 1))*INDIRECT(ADDRESS(ROW()+(0), COLUMN()+(-1), 1))/100, 2)</f>
        <v>1524.46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77747.3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