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<sst xmlns="http://schemas.openxmlformats.org/spreadsheetml/2006/main" count="39" uniqueCount="39">
  <si>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</si>
  <si>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RCQ020</t>
  </si>
  <si>
    <t xml:space="preserve">U</t>
  </si>
  <si>
    <t xml:space="preserve">Chaudière à biomasse, pour la combustion de granulés.</t>
  </si>
  <si>
    <r>
      <rPr>
        <sz val="8.25"/>
        <color rgb="FF000000"/>
        <rFont val="Arial"/>
        <family val="2"/>
      </rPr>
      <t xml:space="preserve">Rénovation énergétique des bâtiments via la mise en place, en remplacement d'un équipement existant, de chaudière pour la combustion de granulés, puissance nominale de 4,8 à 16 kW, avec système d'alimentation en granulés, composé de kit basique d'extracteur flexible pour granulés, constitué de tube extracteur de 1 m de longueur et moteur d'actionnement de 0,55 kW, pour alimentation monophasée à 230 V, 3 m de tube d'augmentation d'extracteur flexible pour granulés, 1 m de tuyau de raccordement d'extracteur flexible pour granulés.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</si>
  <si>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</si>
  <si>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</si>
  <si>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</si>
  <si>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</si>
  <si>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</si>
  <si>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</si>
  <si>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mt38cbh012a</t>
  </si>
  <si>
    <t xml:space="preserve">Chaudière pour la combustion de granulés, puissance nominale de 4,8 à 16 kW, avec corps en acier soudé et testé à pression, de 1130x590x865 mm, isolation intérieure, chambre de combustion avec système automatique de nettoyage du brûleur par grille basculante, échangeur de chaleur à tubes verticaux avec mécanisme de nettoyage automatique, système d'extraction des fumées avec régulation de vitesse, caisse pour la récupération des cendres du module de combustion, utilisation de la chaleur résiduelle, équipement de nettoyage, contrôle de la combustion par sonde intégrée, système de commande intégré avec écran tactile, pour le contrôle de la combustion et du ballon d'E.C.S.</t>
  </si>
  <si>
    <t xml:space="preserve">U</t>
  </si>
  <si>
    <t xml:space="preserve">mt38cbh100a</t>
  </si>
  <si>
    <t xml:space="preserve">Mise en marche et formation au maniement de chaudière à biomasse.</t>
  </si>
  <si>
    <t xml:space="preserve">U</t>
  </si>
  <si>
    <t xml:space="preserve">mt38cbh052a</t>
  </si>
  <si>
    <t xml:space="preserve">Kit basique d'extracteur flexible pour granulés, constitué de tube extracteur de 1 m de longueur et moteur d'actionnement de 0,55 kW, pour alimentation monophasée à 230 V, pour système d'alimentation de chaudière à biomasse.</t>
  </si>
  <si>
    <t xml:space="preserve">U</t>
  </si>
  <si>
    <t xml:space="preserve">mt38cbh076a</t>
  </si>
  <si>
    <t xml:space="preserve">Tube d'augmentation d'extracteur flexible pour granulés, pour système d'alimentation de chaudière à biomasse.</t>
  </si>
  <si>
    <t xml:space="preserve">m</t>
  </si>
  <si>
    <t xml:space="preserve">mt38cbh077a</t>
  </si>
  <si>
    <t xml:space="preserve">Tuyau de raccordement d'extracteur flexible pour granulés, pour système d'alimentation de chaudière à biomasse.</t>
  </si>
  <si>
    <t xml:space="preserve">m</t>
  </si>
  <si>
    <t xml:space="preserve">mt38cbh078a</t>
  </si>
  <si>
    <t xml:space="preserve">Transporteur hélicoïdal sans fin flexible, pour système d'alimentation de chaudière à biomasse.</t>
  </si>
  <si>
    <t xml:space="preserve">m</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</si>
  <si>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</si>
  <si>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</si>
  <si>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</si>
  <si>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</si>
  <si>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</si>
  <si>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</si>
  <si>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</si>
  <si>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</si>
  <si>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83.428,42Dhs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</si>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</sst>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115060</v>
      </c>
      <c r="H9" s="13">
        <f ca="1">ROUND(INDIRECT(ADDRESS(ROW()+(0), COLUMN()+(-3), 1))*INDIRECT(ADDRESS(ROW()+(0), COLUMN()+(-1), 1)), 2)</f>
        <v>115060</v>
      </c>
    </row>
    <row r="10" spans="1:8" ht="13.50" thickBot="1" customHeight="1">
      <c r="A10" s="14" t="s">
        <v>14</v>
      </c>
      <c r="B10" s="14"/>
      <c r="C10" s="14" t="s">
        <v>15</v>
      </c>
      <c r="D10" s="14"/>
      <c r="E10" s="15">
        <v>1</v>
      </c>
      <c r="F10" s="16" t="s">
        <v>16</v>
      </c>
      <c r="G10" s="17">
        <v>4669.63</v>
      </c>
      <c r="H10" s="17">
        <f ca="1">ROUND(INDIRECT(ADDRESS(ROW()+(0), COLUMN()+(-3), 1))*INDIRECT(ADDRESS(ROW()+(0), COLUMN()+(-1), 1)), 2)</f>
        <v>4669.63</v>
      </c>
    </row>
    <row r="11" spans="1:8" ht="34.50" thickBot="1" customHeight="1">
      <c r="A11" s="14" t="s">
        <v>17</v>
      </c>
      <c r="B11" s="14"/>
      <c r="C11" s="14" t="s">
        <v>18</v>
      </c>
      <c r="D11" s="14"/>
      <c r="E11" s="15">
        <v>1</v>
      </c>
      <c r="F11" s="16" t="s">
        <v>19</v>
      </c>
      <c r="G11" s="17">
        <v>13755.4</v>
      </c>
      <c r="H11" s="17">
        <f ca="1">ROUND(INDIRECT(ADDRESS(ROW()+(0), COLUMN()+(-3), 1))*INDIRECT(ADDRESS(ROW()+(0), COLUMN()+(-1), 1)), 2)</f>
        <v>13755.4</v>
      </c>
    </row>
    <row r="12" spans="1:8" ht="24.00" thickBot="1" customHeight="1">
      <c r="A12" s="14" t="s">
        <v>20</v>
      </c>
      <c r="B12" s="14"/>
      <c r="C12" s="14" t="s">
        <v>21</v>
      </c>
      <c r="D12" s="14"/>
      <c r="E12" s="15">
        <v>3</v>
      </c>
      <c r="F12" s="16" t="s">
        <v>22</v>
      </c>
      <c r="G12" s="17">
        <v>2521.6</v>
      </c>
      <c r="H12" s="17">
        <f ca="1">ROUND(INDIRECT(ADDRESS(ROW()+(0), COLUMN()+(-3), 1))*INDIRECT(ADDRESS(ROW()+(0), COLUMN()+(-1), 1)), 2)</f>
        <v>7564.8</v>
      </c>
    </row>
    <row r="13" spans="1:8" ht="24.00" thickBot="1" customHeight="1">
      <c r="A13" s="14" t="s">
        <v>23</v>
      </c>
      <c r="B13" s="14"/>
      <c r="C13" s="14" t="s">
        <v>24</v>
      </c>
      <c r="D13" s="14"/>
      <c r="E13" s="15">
        <v>1</v>
      </c>
      <c r="F13" s="16" t="s">
        <v>25</v>
      </c>
      <c r="G13" s="17">
        <v>493.65</v>
      </c>
      <c r="H13" s="17">
        <f ca="1">ROUND(INDIRECT(ADDRESS(ROW()+(0), COLUMN()+(-3), 1))*INDIRECT(ADDRESS(ROW()+(0), COLUMN()+(-1), 1)), 2)</f>
        <v>493.65</v>
      </c>
    </row>
    <row r="14" spans="1:8" ht="24.00" thickBot="1" customHeight="1">
      <c r="A14" s="14" t="s">
        <v>26</v>
      </c>
      <c r="B14" s="14"/>
      <c r="C14" s="14" t="s">
        <v>27</v>
      </c>
      <c r="D14" s="14"/>
      <c r="E14" s="15">
        <v>5</v>
      </c>
      <c r="F14" s="16" t="s">
        <v>28</v>
      </c>
      <c r="G14" s="17">
        <v>587.04</v>
      </c>
      <c r="H14" s="17">
        <f ca="1">ROUND(INDIRECT(ADDRESS(ROW()+(0), COLUMN()+(-3), 1))*INDIRECT(ADDRESS(ROW()+(0), COLUMN()+(-1), 1)), 2)</f>
        <v>2935.2</v>
      </c>
    </row>
    <row r="15" spans="1:8" ht="13.50" thickBot="1" customHeight="1">
      <c r="A15" s="14" t="s">
        <v>29</v>
      </c>
      <c r="B15" s="14"/>
      <c r="C15" s="14" t="s">
        <v>30</v>
      </c>
      <c r="D15" s="14"/>
      <c r="E15" s="15">
        <v>4.912</v>
      </c>
      <c r="F15" s="16" t="s">
        <v>31</v>
      </c>
      <c r="G15" s="17">
        <v>59.53</v>
      </c>
      <c r="H15" s="17">
        <f ca="1">ROUND(INDIRECT(ADDRESS(ROW()+(0), COLUMN()+(-3), 1))*INDIRECT(ADDRESS(ROW()+(0), COLUMN()+(-1), 1)), 2)</f>
        <v>292.41</v>
      </c>
    </row>
    <row r="16" spans="1:8" ht="13.50" thickBot="1" customHeight="1">
      <c r="A16" s="14" t="s">
        <v>32</v>
      </c>
      <c r="B16" s="14"/>
      <c r="C16" s="18" t="s">
        <v>33</v>
      </c>
      <c r="D16" s="18"/>
      <c r="E16" s="19">
        <v>4.912</v>
      </c>
      <c r="F16" s="20" t="s">
        <v>34</v>
      </c>
      <c r="G16" s="21">
        <v>51.22</v>
      </c>
      <c r="H16" s="21">
        <f ca="1">ROUND(INDIRECT(ADDRESS(ROW()+(0), COLUMN()+(-3), 1))*INDIRECT(ADDRESS(ROW()+(0), COLUMN()+(-1), 1)), 2)</f>
        <v>251.59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145022</v>
      </c>
      <c r="H17" s="24">
        <f ca="1">ROUND(INDIRECT(ADDRESS(ROW()+(0), COLUMN()+(-3), 1))*INDIRECT(ADDRESS(ROW()+(0), COLUMN()+(-1), 1))/100, 2)</f>
        <v>2900.45</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147923</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