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<sst xmlns="http://schemas.openxmlformats.org/spreadsheetml/2006/main" count="29" uniqueCount="29">
  <si>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</si>
  <si>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RFE010</t>
  </si>
  <si>
    <t xml:space="preserve">m²</t>
  </si>
  <si>
    <t xml:space="preserve">Préparation d'un parement support, pour isolation thermique par l'extérieur d'une façade.</t>
  </si>
  <si>
    <r>
      <rPr>
        <sz val="8.25"/>
        <color rgb="FF000000"/>
        <rFont val="Arial"/>
        <family val="2"/>
      </rPr>
      <t xml:space="preserve">Préparation du parement support pour isolation thermique par l'extérieur d'une façade, par piquage de l'enduit de ciment, avec des moyens manuels, chargement manuel dans la benne et revêtement postérieur avec du mortier de ciment, type GP CSIII W2, selon NF EN 998-1, couleur grise, de 10 mm d'épaisseur, lissé à la règle, avec finition rugueuse, application manuelle, armé avec maille en fibre de verre, anti-alcalin, de 10x10 mm de vide de maille, de 750 à 900 microns d'épaisseur et de 200 à 250 g/m² de masse surfacique, avec 25 kp/cm² de résistance à la traction, au niveau des changements de matériaux et des abouts de plancher.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</si>
  <si>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</si>
  <si>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</si>
  <si>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</si>
  <si>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</si>
  <si>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</si>
  <si>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</si>
  <si>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mt28mop190b</t>
  </si>
  <si>
    <t xml:space="preserve">Mortier de ciment, type GP CSIII W2, selon NF EN 998-1, pour utilisation à l'extérieur, couleur grise, composé de ciment à haute résistance, granulats sélectionnés et autres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</si>
  <si>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</si>
  <si>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</si>
  <si>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</si>
  <si>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</si>
  <si>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mo113</t>
  </si>
  <si>
    <t xml:space="preserve">Ouvrier d'exécution I/OE1 construction.</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</si>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</sst>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16</v>
      </c>
      <c r="F9" s="11" t="s">
        <v>13</v>
      </c>
      <c r="G9" s="13">
        <v>1.65</v>
      </c>
      <c r="H9" s="13">
        <f ca="1">ROUND(INDIRECT(ADDRESS(ROW()+(0), COLUMN()+(-3), 1))*INDIRECT(ADDRESS(ROW()+(0), COLUMN()+(-1), 1)), 2)</f>
        <v>26.4</v>
      </c>
    </row>
    <row r="10" spans="1:8" ht="34.50" thickBot="1" customHeight="1">
      <c r="A10" s="14" t="s">
        <v>14</v>
      </c>
      <c r="B10" s="14"/>
      <c r="C10" s="14" t="s">
        <v>15</v>
      </c>
      <c r="D10" s="14"/>
      <c r="E10" s="15">
        <v>0.2</v>
      </c>
      <c r="F10" s="16" t="s">
        <v>16</v>
      </c>
      <c r="G10" s="17">
        <v>25.91</v>
      </c>
      <c r="H10" s="17">
        <f ca="1">ROUND(INDIRECT(ADDRESS(ROW()+(0), COLUMN()+(-3), 1))*INDIRECT(ADDRESS(ROW()+(0), COLUMN()+(-1), 1)), 2)</f>
        <v>5.18</v>
      </c>
    </row>
    <row r="11" spans="1:8" ht="13.50" thickBot="1" customHeight="1">
      <c r="A11" s="14" t="s">
        <v>17</v>
      </c>
      <c r="B11" s="14"/>
      <c r="C11" s="14" t="s">
        <v>18</v>
      </c>
      <c r="D11" s="14"/>
      <c r="E11" s="15">
        <v>0.793</v>
      </c>
      <c r="F11" s="16" t="s">
        <v>19</v>
      </c>
      <c r="G11" s="17">
        <v>48.31</v>
      </c>
      <c r="H11" s="17">
        <f ca="1">ROUND(INDIRECT(ADDRESS(ROW()+(0), COLUMN()+(-3), 1))*INDIRECT(ADDRESS(ROW()+(0), COLUMN()+(-1), 1)), 2)</f>
        <v>38.31</v>
      </c>
    </row>
    <row r="12" spans="1:8" ht="13.50" thickBot="1" customHeight="1">
      <c r="A12" s="14" t="s">
        <v>20</v>
      </c>
      <c r="B12" s="14"/>
      <c r="C12" s="14" t="s">
        <v>21</v>
      </c>
      <c r="D12" s="14"/>
      <c r="E12" s="15">
        <v>0.529</v>
      </c>
      <c r="F12" s="16" t="s">
        <v>22</v>
      </c>
      <c r="G12" s="17">
        <v>57.66</v>
      </c>
      <c r="H12" s="17">
        <f ca="1">ROUND(INDIRECT(ADDRESS(ROW()+(0), COLUMN()+(-3), 1))*INDIRECT(ADDRESS(ROW()+(0), COLUMN()+(-1), 1)), 2)</f>
        <v>30.5</v>
      </c>
    </row>
    <row r="13" spans="1:8" ht="13.50" thickBot="1" customHeight="1">
      <c r="A13" s="14" t="s">
        <v>23</v>
      </c>
      <c r="B13" s="14"/>
      <c r="C13" s="18" t="s">
        <v>24</v>
      </c>
      <c r="D13" s="18"/>
      <c r="E13" s="19">
        <v>0.529</v>
      </c>
      <c r="F13" s="20" t="s">
        <v>25</v>
      </c>
      <c r="G13" s="21">
        <v>50.76</v>
      </c>
      <c r="H13" s="21">
        <f ca="1">ROUND(INDIRECT(ADDRESS(ROW()+(0), COLUMN()+(-3), 1))*INDIRECT(ADDRESS(ROW()+(0), COLUMN()+(-1), 1)), 2)</f>
        <v>26.85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127.24</v>
      </c>
      <c r="H14" s="24">
        <f ca="1">ROUND(INDIRECT(ADDRESS(ROW()+(0), COLUMN()+(-3), 1))*INDIRECT(ADDRESS(ROW()+(0), COLUMN()+(-1), 1))/100, 2)</f>
        <v>2.54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129.78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