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<sst xmlns="http://schemas.openxmlformats.org/spreadsheetml/2006/main" count="39" uniqueCount="39">
  <si>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</si>
  <si>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RFE150</t>
  </si>
  <si>
    <t xml:space="preserve">m²</t>
  </si>
  <si>
    <t xml:space="preserve">Rénovation énergétique de façade, avec isolation thermique et bardage rapporté ventilé en plaques compactes de minéraux avec polymères (Solid Surface).</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</si>
  <si>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avec des fixations mécaniques sur la façade existante; BARDAGE RAPPORTÉ VENTILÉ: de plaques compactes de grand format constituées d'ATH (aluminium trihydrate) et résines polymériques de haute résistance (Solid Surface), couleur blanche de 3590x750x12 mm; mise en place avec joint continu à l'aide du système d'ancrage caché à agrafe, sur l'ossature de soutien en aluminium. Comprend le ruban autoadhésif pour le scellement des joints entre les panneaux isolants et les tire-fonds et les chevilles à expansion en acier inoxydable A2, pour la fixation de l'ossature de soutien.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</si>
  <si>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</si>
  <si>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</si>
  <si>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</si>
  <si>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</si>
  <si>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</si>
  <si>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</si>
  <si>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</si>
  <si>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 capacité d'absorption d'eau à court terme &lt;=1 kg/m² et coefficient de résistance à la diffusion de la vapeur d'eau 1.</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</si>
  <si>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</si>
  <si>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</si>
  <si>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</si>
  <si>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</si>
  <si>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</si>
  <si>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scellement des joints.</t>
  </si>
  <si>
    <t xml:space="preserve">m</t>
  </si>
  <si>
    <t xml:space="preserve">mt12mss010b</t>
  </si>
  <si>
    <t xml:space="preserve">Revêtement extérieur pour façade ventilée de plaques compactes de grand format constituées d'ATH (aluminium trihydrate) et résines polymériques de haute résistance (Solid Surface), couleur blanche de 3590x750x12 mm; mise en place avec joint continu à l'aide du système d'ancrage caché à agrafe, sur l'ossature de soutien formée de profilés verticaux en T en aluminium, profilés horizontaux de tube en aluminium de section rectangulaire, profilés séparateurs en L en aluminium, agrafes en aluminium, douilles en acier inoxydable et bouchons pour cacher les fixations; avec adhésif pour la fixation des plaques entre elles et des bouchons aux douilles, vis en acier inoxydable pour la fixation des douilles aux profilés verticaux et des profilés verticaux aux profilés séparateurs,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</si>
  <si>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</si>
  <si>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</si>
  <si>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</si>
  <si>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</si>
  <si>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</si>
  <si>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</si>
  <si>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</si>
  <si>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</si>
  <si>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</si>
  <si>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</si>
  <si>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</si>
  <si>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</si>
  <si>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</si>
  <si>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</si>
  <si>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</si>
  <si>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1.116,69Dhs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</si>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</sst>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135.39</v>
      </c>
      <c r="G9" s="13">
        <f ca="1">ROUND(INDIRECT(ADDRESS(ROW()+(0), COLUMN()+(-3), 1))*INDIRECT(ADDRESS(ROW()+(0), COLUMN()+(-1), 1)), 2)</f>
        <v>142.16</v>
      </c>
    </row>
    <row r="10" spans="1:7" ht="24.00" thickBot="1" customHeight="1">
      <c r="A10" s="14" t="s">
        <v>14</v>
      </c>
      <c r="B10" s="14"/>
      <c r="C10" s="14" t="s">
        <v>15</v>
      </c>
      <c r="D10" s="15">
        <v>4</v>
      </c>
      <c r="E10" s="16" t="s">
        <v>16</v>
      </c>
      <c r="F10" s="17">
        <v>2.74</v>
      </c>
      <c r="G10" s="17">
        <f ca="1">ROUND(INDIRECT(ADDRESS(ROW()+(0), COLUMN()+(-3), 1))*INDIRECT(ADDRESS(ROW()+(0), COLUMN()+(-1), 1)), 2)</f>
        <v>10.96</v>
      </c>
    </row>
    <row r="11" spans="1:7" ht="13.50" thickBot="1" customHeight="1">
      <c r="A11" s="14" t="s">
        <v>17</v>
      </c>
      <c r="B11" s="14"/>
      <c r="C11" s="14" t="s">
        <v>18</v>
      </c>
      <c r="D11" s="15">
        <v>0.44</v>
      </c>
      <c r="E11" s="16" t="s">
        <v>19</v>
      </c>
      <c r="F11" s="17">
        <v>4.11</v>
      </c>
      <c r="G11" s="17">
        <f ca="1">ROUND(INDIRECT(ADDRESS(ROW()+(0), COLUMN()+(-3), 1))*INDIRECT(ADDRESS(ROW()+(0), COLUMN()+(-1), 1)), 2)</f>
        <v>1.81</v>
      </c>
    </row>
    <row r="12" spans="1:7" ht="129.00" thickBot="1" customHeight="1">
      <c r="A12" s="14" t="s">
        <v>20</v>
      </c>
      <c r="B12" s="14"/>
      <c r="C12" s="14" t="s">
        <v>21</v>
      </c>
      <c r="D12" s="15">
        <v>1</v>
      </c>
      <c r="E12" s="16" t="s">
        <v>22</v>
      </c>
      <c r="F12" s="17">
        <v>4440.92</v>
      </c>
      <c r="G12" s="17">
        <f ca="1">ROUND(INDIRECT(ADDRESS(ROW()+(0), COLUMN()+(-3), 1))*INDIRECT(ADDRESS(ROW()+(0), COLUMN()+(-1), 1)), 2)</f>
        <v>4440.92</v>
      </c>
    </row>
    <row r="13" spans="1:7" ht="13.50" thickBot="1" customHeight="1">
      <c r="A13" s="14" t="s">
        <v>23</v>
      </c>
      <c r="B13" s="14"/>
      <c r="C13" s="14" t="s">
        <v>24</v>
      </c>
      <c r="D13" s="15">
        <v>0.152</v>
      </c>
      <c r="E13" s="16" t="s">
        <v>25</v>
      </c>
      <c r="F13" s="17">
        <v>59.53</v>
      </c>
      <c r="G13" s="17">
        <f ca="1">ROUND(INDIRECT(ADDRESS(ROW()+(0), COLUMN()+(-3), 1))*INDIRECT(ADDRESS(ROW()+(0), COLUMN()+(-1), 1)), 2)</f>
        <v>9.05</v>
      </c>
    </row>
    <row r="14" spans="1:7" ht="13.50" thickBot="1" customHeight="1">
      <c r="A14" s="14" t="s">
        <v>26</v>
      </c>
      <c r="B14" s="14"/>
      <c r="C14" s="14" t="s">
        <v>27</v>
      </c>
      <c r="D14" s="15">
        <v>0.152</v>
      </c>
      <c r="E14" s="16" t="s">
        <v>28</v>
      </c>
      <c r="F14" s="17">
        <v>51.29</v>
      </c>
      <c r="G14" s="17">
        <f ca="1">ROUND(INDIRECT(ADDRESS(ROW()+(0), COLUMN()+(-3), 1))*INDIRECT(ADDRESS(ROW()+(0), COLUMN()+(-1), 1)), 2)</f>
        <v>7.8</v>
      </c>
    </row>
    <row r="15" spans="1:7" ht="13.50" thickBot="1" customHeight="1">
      <c r="A15" s="14" t="s">
        <v>29</v>
      </c>
      <c r="B15" s="14"/>
      <c r="C15" s="14" t="s">
        <v>30</v>
      </c>
      <c r="D15" s="15">
        <v>1.329</v>
      </c>
      <c r="E15" s="16" t="s">
        <v>31</v>
      </c>
      <c r="F15" s="17">
        <v>59.53</v>
      </c>
      <c r="G15" s="17">
        <f ca="1">ROUND(INDIRECT(ADDRESS(ROW()+(0), COLUMN()+(-3), 1))*INDIRECT(ADDRESS(ROW()+(0), COLUMN()+(-1), 1)), 2)</f>
        <v>79.12</v>
      </c>
    </row>
    <row r="16" spans="1:7" ht="13.50" thickBot="1" customHeight="1">
      <c r="A16" s="14" t="s">
        <v>32</v>
      </c>
      <c r="B16" s="14"/>
      <c r="C16" s="18" t="s">
        <v>33</v>
      </c>
      <c r="D16" s="19">
        <v>1.329</v>
      </c>
      <c r="E16" s="20" t="s">
        <v>34</v>
      </c>
      <c r="F16" s="21">
        <v>51.29</v>
      </c>
      <c r="G16" s="21">
        <f ca="1">ROUND(INDIRECT(ADDRESS(ROW()+(0), COLUMN()+(-3), 1))*INDIRECT(ADDRESS(ROW()+(0), COLUMN()+(-1), 1)), 2)</f>
        <v>68.16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4759.98</v>
      </c>
      <c r="G17" s="24">
        <f ca="1">ROUND(INDIRECT(ADDRESS(ROW()+(0), COLUMN()+(-3), 1))*INDIRECT(ADDRESS(ROW()+(0), COLUMN()+(-1), 1))/100, 2)</f>
        <v>95.2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4855.18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