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<sst xmlns="http://schemas.openxmlformats.org/spreadsheetml/2006/main" count="17" uniqueCount="17">
  <si>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</si>
  <si>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SPC180</t>
  </si>
  <si>
    <t xml:space="preserve">m²</t>
  </si>
  <si>
    <t xml:space="preserve">Adaptation du local comme cabine provisoire pour stockage.</t>
  </si>
  <si>
    <r>
      <rPr>
        <sz val="8.25"/>
        <color rgb="FF000000"/>
        <rFont val="Arial"/>
        <family val="2"/>
      </rPr>
      <t xml:space="preserve">Réalisation et démolition postérieure des travaux d'adaptation du local existant comme cabine provisoire pour stockage sur chantier, composée de: installation d'électricité, revêtement de granito sur les sols, enduit et peinture dans des parois, faux plafond en dalles de plâtre, portes en bois peintes et fenêtre en aluminium, avec vitres et grilles de défense. Le prix comprend les travaux auxiliaires de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</si>
  <si>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</si>
  <si>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</si>
  <si>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</si>
  <si>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</si>
  <si>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</si>
  <si>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</si>
  <si>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mt50cat010c</t>
  </si>
  <si>
    <t xml:space="preserve">Adaptation d'un local existant comme cabine provisoire de chantier pour stockage, constitué de: installation d'électricité et force avec prise extérieure à 230 V; revêtement de granito sur les sols; enduit en plâtre et peinture sur les parois; faux plafond en dalles de plâtre; portes en bois arasées et peintes et fenêtres glissantes en aluminium naturel, avec vitre de 6 mm et grilles de défense.</t>
  </si>
  <si>
    <t xml:space="preserve">m²</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</si>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</sst>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2.55"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5" t="s">
        <v>12</v>
      </c>
      <c r="D9" s="5"/>
      <c r="E9" s="9">
        <v>1</v>
      </c>
      <c r="F9" s="11" t="s">
        <v>13</v>
      </c>
      <c r="G9" s="13">
        <v>1443.08</v>
      </c>
      <c r="H9" s="13">
        <f ca="1">ROUND(INDIRECT(ADDRESS(ROW()+(0), COLUMN()+(-3), 1))*INDIRECT(ADDRESS(ROW()+(0), COLUMN()+(-1), 1)), 2)</f>
        <v>1443.08</v>
      </c>
    </row>
    <row r="10" spans="1:8" ht="13.50" thickBot="1" customHeight="1">
      <c r="A10" s="14"/>
      <c r="B10" s="14"/>
      <c r="C10" s="5" t="s">
        <v>14</v>
      </c>
      <c r="D10" s="5"/>
      <c r="E10" s="9">
        <v>2</v>
      </c>
      <c r="F10" s="11" t="s">
        <v>15</v>
      </c>
      <c r="G10" s="13">
        <f ca="1">ROUND(SUM(INDIRECT(ADDRESS(ROW()+(-1), COLUMN()+(1), 1))), 2)</f>
        <v>1443.08</v>
      </c>
      <c r="H10" s="13">
        <f ca="1">ROUND(INDIRECT(ADDRESS(ROW()+(0), COLUMN()+(-3), 1))*INDIRECT(ADDRESS(ROW()+(0), COLUMN()+(-1), 1))/100, 2)</f>
        <v>28.86</v>
      </c>
    </row>
    <row r="11" spans="1:8" ht="13.50" thickBot="1" customHeight="1">
      <c r="A11" s="15"/>
      <c r="B11" s="15"/>
      <c r="C11" s="16"/>
      <c r="D11" s="16"/>
      <c r="E11" s="16"/>
      <c r="F11" s="17"/>
      <c r="G11" s="18" t="s">
        <v>16</v>
      </c>
      <c r="H11" s="19">
        <f ca="1">ROUND(SUM(INDIRECT(ADDRESS(ROW()+(-1), COLUMN()+(0), 1)),INDIRECT(ADDRESS(ROW()+(-2), COLUMN()+(0), 1))), 2)</f>
        <v>1471.94</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