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<sst xmlns="http://schemas.openxmlformats.org/spreadsheetml/2006/main" count="30" uniqueCount="30">
  <si>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</si>
  <si>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TCE250</t>
  </si>
  <si>
    <t xml:space="preserve">U</t>
  </si>
  <si>
    <t xml:space="preserve">Vanne pour radiateur.</t>
  </si>
  <si>
    <r>
      <rPr>
        <sz val="8.25"/>
        <color rgb="FF000000"/>
        <rFont val="Arial"/>
        <family val="2"/>
      </rPr>
      <t xml:space="preserve">Clé monotube/bitube thermostatisable combinée avec un détenteur pour radiateur sèche-serviettes, avec sonde de pénétration en acier zingué de 45 cm de longueur, connexion filetée de 24x19 mm compatible avec des adaptateurs pour tubes multicouche et connexion de 1/2" de diamètre avec le radiateur, avec corps en laiton, tige en acier inoxydable, garnitures en EPDM et commande manuelle en ABS, avec adaptateur pour assemblage à compression d'un tube de 20 mm de diamètre et 2,5 mm d'épaisseur avec filet 24x19 mm. Comprend les éléments de montage et les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</si>
  <si>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</si>
  <si>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</si>
  <si>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</si>
  <si>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</si>
  <si>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</si>
  <si>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</si>
  <si>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mt38alb527a</t>
  </si>
  <si>
    <t xml:space="preserve">Clé monotube/bitube thermostatisable combinée avec un détenteur pour radiateur sèche-serviettes, avec sonde de pénétration en acier zingué de 45 cm de longueur, connexion filetée de 24x19 mm compatible avec des adaptateurs pour tubes multicouche et connexion de 1/2" de diamètre avec le radiateur, avec corps en laiton, tige en acier inoxydable, garnitures en EPDM et commande manuelle en ABS.</t>
  </si>
  <si>
    <t xml:space="preserve">U</t>
  </si>
  <si>
    <t xml:space="preserve">mt38alb500d</t>
  </si>
  <si>
    <t xml:space="preserve">Adaptateur pour assemblage à compression d'un tube de 20 mm de diamètre et 2,5 mm d'épaisseur avec filet 24x19 mm.</t>
  </si>
  <si>
    <t xml:space="preserve">U</t>
  </si>
  <si>
    <t xml:space="preserve">mt38www012</t>
  </si>
  <si>
    <t xml:space="preserve">Produits complémentaires pour installation de chauffage et d'E.C.S.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</si>
  <si>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</si>
  <si>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</si>
  <si>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</si>
  <si>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</si>
  <si>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</si>
  <si>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</si>
  <si>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</si>
  <si>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</si>
  <si>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</si>
  <si>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183,46Dhs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</si>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</sst>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574.36</v>
      </c>
      <c r="G9" s="13">
        <f ca="1">ROUND(INDIRECT(ADDRESS(ROW()+(0), COLUMN()+(-3), 1))*INDIRECT(ADDRESS(ROW()+(0), COLUMN()+(-1), 1)), 2)</f>
        <v>574.36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51.97</v>
      </c>
      <c r="G10" s="17">
        <f ca="1">ROUND(INDIRECT(ADDRESS(ROW()+(0), COLUMN()+(-3), 1))*INDIRECT(ADDRESS(ROW()+(0), COLUMN()+(-1), 1)), 2)</f>
        <v>51.97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</v>
      </c>
      <c r="E11" s="16" t="s">
        <v>19</v>
      </c>
      <c r="F11" s="17">
        <v>28.74</v>
      </c>
      <c r="G11" s="17">
        <f ca="1">ROUND(INDIRECT(ADDRESS(ROW()+(0), COLUMN()+(-3), 1))*INDIRECT(ADDRESS(ROW()+(0), COLUMN()+(-1), 1)), 2)</f>
        <v>2.87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0.119</v>
      </c>
      <c r="E12" s="16" t="s">
        <v>22</v>
      </c>
      <c r="F12" s="17">
        <v>59.53</v>
      </c>
      <c r="G12" s="17">
        <f ca="1">ROUND(INDIRECT(ADDRESS(ROW()+(0), COLUMN()+(-3), 1))*INDIRECT(ADDRESS(ROW()+(0), COLUMN()+(-1), 1)), 2)</f>
        <v>7.08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0.119</v>
      </c>
      <c r="E13" s="20" t="s">
        <v>25</v>
      </c>
      <c r="F13" s="21">
        <v>51.22</v>
      </c>
      <c r="G13" s="21">
        <f ca="1">ROUND(INDIRECT(ADDRESS(ROW()+(0), COLUMN()+(-3), 1))*INDIRECT(ADDRESS(ROW()+(0), COLUMN()+(-1), 1)), 2)</f>
        <v>6.1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642.38</v>
      </c>
      <c r="G14" s="24">
        <f ca="1">ROUND(INDIRECT(ADDRESS(ROW()+(0), COLUMN()+(-3), 1))*INDIRECT(ADDRESS(ROW()+(0), COLUMN()+(-1), 1))/100, 2)</f>
        <v>12.85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655.23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