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<sst xmlns="http://schemas.openxmlformats.org/spreadsheetml/2006/main" count="39" uniqueCount="39">
  <si>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</si>
  <si>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TCE230</t>
  </si>
  <si>
    <t xml:space="preserve">U</t>
  </si>
  <si>
    <t xml:space="preserve">Échangeur à plaques.</t>
  </si>
  <si>
    <r>
      <rPr>
        <sz val="8.25"/>
        <color rgb="FF000000"/>
        <rFont val="Arial"/>
        <family val="2"/>
      </rPr>
      <t xml:space="preserve">Échangeur à plaques en acier inoxydable AISI 316, puissance 7 kW, pression maximale de travail 6 bar et température maximale de 100°C. Comprend les vannes d'isolement, les manomètres, les thermomètres, les éléments de montage et les accessoires nécessaires à son bon fonctionnement.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</si>
  <si>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</si>
  <si>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</si>
  <si>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</si>
  <si>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</si>
  <si>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</si>
  <si>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</si>
  <si>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mt38csg310a</t>
  </si>
  <si>
    <t xml:space="preserve">Échangeur à plaques en acier inoxydable AISI 316, puissance 7 kW, pression maximale de travail 6 bar et température maximale de 100°C.</t>
  </si>
  <si>
    <t xml:space="preserve">U</t>
  </si>
  <si>
    <t xml:space="preserve">mt37sve010d</t>
  </si>
  <si>
    <t xml:space="preserve">Vanne à sphère en laiton nickelé à visser de 1".</t>
  </si>
  <si>
    <t xml:space="preserve">U</t>
  </si>
  <si>
    <t xml:space="preserve">mt37sve010e</t>
  </si>
  <si>
    <t xml:space="preserve">Vanne à sphère en laiton nickelé à visser de 1 1/4".</t>
  </si>
  <si>
    <t xml:space="preserve">U</t>
  </si>
  <si>
    <t xml:space="preserve">mt42www040</t>
  </si>
  <si>
    <t xml:space="preserve">Manomètre avec bain de glycérine et diamètre de sphère de 100 mm, avec prise verticale, pour montage fileté de 1/2", échelle de pression de 0 à 5 bar.</t>
  </si>
  <si>
    <t xml:space="preserve">U</t>
  </si>
  <si>
    <t xml:space="preserve">mt42www050</t>
  </si>
  <si>
    <t xml:space="preserve">Thermomètre bimétallique, diamètre de sphère de 100 mm, avec prise verticale, avec tube plongeur en 1/2", échelle de température de 0 à 120°C.</t>
  </si>
  <si>
    <t xml:space="preserve">U</t>
  </si>
  <si>
    <t xml:space="preserve">mt38www011</t>
  </si>
  <si>
    <t xml:space="preserve">Produits complémentaires pour installations d'E.C.S.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</si>
  <si>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</si>
  <si>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</si>
  <si>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</si>
  <si>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</si>
  <si>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</si>
  <si>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</si>
  <si>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</si>
  <si>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</si>
  <si>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</si>
  <si>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1.502,54Dhs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</si>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</sst>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8.54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821.42</v>
      </c>
      <c r="G9" s="13">
        <f ca="1">ROUND(INDIRECT(ADDRESS(ROW()+(0), COLUMN()+(-3), 1))*INDIRECT(ADDRESS(ROW()+(0), COLUMN()+(-1), 1)), 2)</f>
        <v>821.42</v>
      </c>
    </row>
    <row r="10" spans="1:7" ht="13.50" thickBot="1" customHeight="1">
      <c r="A10" s="14" t="s">
        <v>14</v>
      </c>
      <c r="B10" s="14"/>
      <c r="C10" s="14" t="s">
        <v>15</v>
      </c>
      <c r="D10" s="15">
        <v>2</v>
      </c>
      <c r="E10" s="16" t="s">
        <v>16</v>
      </c>
      <c r="F10" s="17">
        <v>139.13</v>
      </c>
      <c r="G10" s="17">
        <f ca="1">ROUND(INDIRECT(ADDRESS(ROW()+(0), COLUMN()+(-3), 1))*INDIRECT(ADDRESS(ROW()+(0), COLUMN()+(-1), 1)), 2)</f>
        <v>278.26</v>
      </c>
    </row>
    <row r="11" spans="1:7" ht="13.50" thickBot="1" customHeight="1">
      <c r="A11" s="14" t="s">
        <v>17</v>
      </c>
      <c r="B11" s="14"/>
      <c r="C11" s="14" t="s">
        <v>18</v>
      </c>
      <c r="D11" s="15">
        <v>2</v>
      </c>
      <c r="E11" s="16" t="s">
        <v>19</v>
      </c>
      <c r="F11" s="17">
        <v>192.09</v>
      </c>
      <c r="G11" s="17">
        <f ca="1">ROUND(INDIRECT(ADDRESS(ROW()+(0), COLUMN()+(-3), 1))*INDIRECT(ADDRESS(ROW()+(0), COLUMN()+(-1), 1)), 2)</f>
        <v>384.18</v>
      </c>
    </row>
    <row r="12" spans="1:7" ht="24.00" thickBot="1" customHeight="1">
      <c r="A12" s="14" t="s">
        <v>20</v>
      </c>
      <c r="B12" s="14"/>
      <c r="C12" s="14" t="s">
        <v>21</v>
      </c>
      <c r="D12" s="15">
        <v>4</v>
      </c>
      <c r="E12" s="16" t="s">
        <v>22</v>
      </c>
      <c r="F12" s="17">
        <v>592.66</v>
      </c>
      <c r="G12" s="17">
        <f ca="1">ROUND(INDIRECT(ADDRESS(ROW()+(0), COLUMN()+(-3), 1))*INDIRECT(ADDRESS(ROW()+(0), COLUMN()+(-1), 1)), 2)</f>
        <v>2370.64</v>
      </c>
    </row>
    <row r="13" spans="1:7" ht="24.00" thickBot="1" customHeight="1">
      <c r="A13" s="14" t="s">
        <v>23</v>
      </c>
      <c r="B13" s="14"/>
      <c r="C13" s="14" t="s">
        <v>24</v>
      </c>
      <c r="D13" s="15">
        <v>4</v>
      </c>
      <c r="E13" s="16" t="s">
        <v>25</v>
      </c>
      <c r="F13" s="17">
        <v>748.86</v>
      </c>
      <c r="G13" s="17">
        <f ca="1">ROUND(INDIRECT(ADDRESS(ROW()+(0), COLUMN()+(-3), 1))*INDIRECT(ADDRESS(ROW()+(0), COLUMN()+(-1), 1)), 2)</f>
        <v>2995.44</v>
      </c>
    </row>
    <row r="14" spans="1:7" ht="13.50" thickBot="1" customHeight="1">
      <c r="A14" s="14" t="s">
        <v>26</v>
      </c>
      <c r="B14" s="14"/>
      <c r="C14" s="14" t="s">
        <v>27</v>
      </c>
      <c r="D14" s="15">
        <v>1</v>
      </c>
      <c r="E14" s="16" t="s">
        <v>28</v>
      </c>
      <c r="F14" s="17">
        <v>19.85</v>
      </c>
      <c r="G14" s="17">
        <f ca="1">ROUND(INDIRECT(ADDRESS(ROW()+(0), COLUMN()+(-3), 1))*INDIRECT(ADDRESS(ROW()+(0), COLUMN()+(-1), 1)), 2)</f>
        <v>19.85</v>
      </c>
    </row>
    <row r="15" spans="1:7" ht="13.50" thickBot="1" customHeight="1">
      <c r="A15" s="14" t="s">
        <v>29</v>
      </c>
      <c r="B15" s="14"/>
      <c r="C15" s="14" t="s">
        <v>30</v>
      </c>
      <c r="D15" s="15">
        <v>1.308</v>
      </c>
      <c r="E15" s="16" t="s">
        <v>31</v>
      </c>
      <c r="F15" s="17">
        <v>59.53</v>
      </c>
      <c r="G15" s="17">
        <f ca="1">ROUND(INDIRECT(ADDRESS(ROW()+(0), COLUMN()+(-3), 1))*INDIRECT(ADDRESS(ROW()+(0), COLUMN()+(-1), 1)), 2)</f>
        <v>77.87</v>
      </c>
    </row>
    <row r="16" spans="1:7" ht="13.50" thickBot="1" customHeight="1">
      <c r="A16" s="14" t="s">
        <v>32</v>
      </c>
      <c r="B16" s="14"/>
      <c r="C16" s="18" t="s">
        <v>33</v>
      </c>
      <c r="D16" s="19">
        <v>1.308</v>
      </c>
      <c r="E16" s="20" t="s">
        <v>34</v>
      </c>
      <c r="F16" s="21">
        <v>51.22</v>
      </c>
      <c r="G16" s="21">
        <f ca="1">ROUND(INDIRECT(ADDRESS(ROW()+(0), COLUMN()+(-3), 1))*INDIRECT(ADDRESS(ROW()+(0), COLUMN()+(-1), 1)), 2)</f>
        <v>67</v>
      </c>
    </row>
    <row r="17" spans="1:7" ht="13.50" thickBot="1" customHeight="1">
      <c r="A17" s="18"/>
      <c r="B17" s="18"/>
      <c r="C17" s="5" t="s">
        <v>35</v>
      </c>
      <c r="D17" s="22">
        <v>2</v>
      </c>
      <c r="E17" s="23" t="s">
        <v>36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7014.66</v>
      </c>
      <c r="G17" s="24">
        <f ca="1">ROUND(INDIRECT(ADDRESS(ROW()+(0), COLUMN()+(-3), 1))*INDIRECT(ADDRESS(ROW()+(0), COLUMN()+(-1), 1))/100, 2)</f>
        <v>140.29</v>
      </c>
    </row>
    <row r="18" spans="1:7" ht="13.50" thickBot="1" customHeight="1">
      <c r="A18" s="25" t="s">
        <v>37</v>
      </c>
      <c r="B18" s="25"/>
      <c r="C18" s="26"/>
      <c r="D18" s="26"/>
      <c r="E18" s="27"/>
      <c r="F18" s="25" t="s">
        <v>38</v>
      </c>
      <c r="G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7154.95</v>
      </c>
    </row>
  </sheetData>
  <mergeCells count="14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147638" right="0.147638" top="0.206693" bottom="0.206693" header="0.0" footer="0.0"/>
  <pageSetup paperSize="9" orientation="portrait"/>
  <rowBreaks count="0" manualBreakCount="0">
    </rowBreaks>
</worksheet>
</file>